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支出决算表" sheetId="8" r:id="rId8"/>
    <sheet name="一般公共预算财政拨款“三公”经费支出决算表" sheetId="9" r:id="rId9"/>
  </sheets>
  <definedNames>
    <definedName name="_xlnm.Print_Area" localSheetId="4">'财政拨款收入支出决算总表'!$A$1:$I$34</definedName>
  </definedNames>
  <calcPr fullCalcOnLoad="1"/>
</workbook>
</file>

<file path=xl/sharedStrings.xml><?xml version="1.0" encoding="utf-8"?>
<sst xmlns="http://schemas.openxmlformats.org/spreadsheetml/2006/main" count="415" uniqueCount="249">
  <si>
    <t>附件2</t>
  </si>
  <si>
    <t>天津电子信息职业技术学院2019年度部门决算公开表</t>
  </si>
  <si>
    <t>收入支出决算总表</t>
  </si>
  <si>
    <t>编制单位：天津电子信息职业技术学院</t>
  </si>
  <si>
    <t>单位：元</t>
  </si>
  <si>
    <t xml:space="preserve">收               入 </t>
  </si>
  <si>
    <t>支               出</t>
  </si>
  <si>
    <t>项    目</t>
  </si>
  <si>
    <t>行次</t>
  </si>
  <si>
    <t>决算数</t>
  </si>
  <si>
    <t>栏    次</t>
  </si>
  <si>
    <t/>
  </si>
  <si>
    <t>1</t>
  </si>
  <si>
    <t>2</t>
  </si>
  <si>
    <t>一、一般公共预算财政拨款收入</t>
  </si>
  <si>
    <t>一、一般公共服务支出</t>
  </si>
  <si>
    <t>二、政府性基金预算财政拨款收入</t>
  </si>
  <si>
    <t>二、公共安全支出</t>
  </si>
  <si>
    <t>三、上级补助收入</t>
  </si>
  <si>
    <t>3</t>
  </si>
  <si>
    <t>三、教育支出</t>
  </si>
  <si>
    <t>四、事业收入</t>
  </si>
  <si>
    <t>4</t>
  </si>
  <si>
    <t>四、科学技术支出</t>
  </si>
  <si>
    <t>五、经营收入</t>
  </si>
  <si>
    <t>5</t>
  </si>
  <si>
    <t>五、文化旅游体育与传媒支出</t>
  </si>
  <si>
    <t>六、附属单位上缴收入</t>
  </si>
  <si>
    <t>6</t>
  </si>
  <si>
    <t>六、社会保障和就业支出</t>
  </si>
  <si>
    <t>七、其他收入</t>
  </si>
  <si>
    <t>7</t>
  </si>
  <si>
    <t>七、卫生健康支出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</si>
  <si>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</si>
  <si>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</si>
  <si>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</si>
  <si>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</si>
  <si>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</si>
  <si>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</si>
  <si>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</si>
  <si>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</si>
  <si>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</si>
  <si>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</si>
  <si>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</si>
  <si>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</si>
  <si>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</si>
  <si>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</si>
  <si>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</si>
  <si>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</si>
  <si>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</si>
  <si>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十六、自然资源海洋气象等支出</t>
  </si>
  <si>
    <t>17</t>
  </si>
  <si>
    <t>十七、住房保障支出</t>
  </si>
  <si>
    <t>18</t>
  </si>
  <si>
    <t>十八、粮油物资储备支出</t>
  </si>
  <si>
    <t>19</t>
  </si>
  <si>
    <t>十九、灾害防治及应急管理支出</t>
  </si>
  <si>
    <t>20</t>
  </si>
  <si>
    <t>二十、债务付息支出</t>
  </si>
  <si>
    <t>21</t>
  </si>
  <si>
    <t>二十一、其他支出</t>
  </si>
  <si>
    <t>本  年  收  入  合  计</t>
  </si>
  <si>
    <t>22</t>
  </si>
  <si>
    <t xml:space="preserve"> 本  年  支  出  合  计</t>
  </si>
  <si>
    <t>八、用事业基金弥补收支差额</t>
  </si>
  <si>
    <t>23</t>
  </si>
  <si>
    <t>二十二、结余分配</t>
  </si>
  <si>
    <t>九、年初结转和结余</t>
  </si>
  <si>
    <t>24</t>
  </si>
  <si>
    <t>二十三、年末结转和结余</t>
  </si>
  <si>
    <t xml:space="preserve">     其中：财政拨款结转和结余</t>
  </si>
  <si>
    <t>25</t>
  </si>
  <si>
    <t xml:space="preserve">           其他结转和结余</t>
  </si>
  <si>
    <t>26</t>
  </si>
  <si>
    <t>收     入     总      计</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</si>
  <si>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</si>
  <si>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</si>
  <si>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</si>
  <si>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</si>
  <si>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</si>
  <si>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</si>
  <si>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</si>
  <si>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</si>
  <si>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</si>
  <si>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</si>
  <si>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</si>
  <si>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</si>
  <si>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</si>
  <si>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205</t>
  </si>
  <si>
    <t>教育支出</t>
  </si>
  <si>
    <t>20503</t>
  </si>
  <si>
    <t>职业教育</t>
  </si>
  <si>
    <t>2050305</t>
  </si>
  <si>
    <t xml:space="preserve">    高等职业教育</t>
  </si>
  <si>
    <t>208</t>
  </si>
  <si>
    <t>社会保障和就业支出</t>
  </si>
  <si>
    <t>20805</t>
  </si>
  <si>
    <t xml:space="preserve">  行政事业单位离退休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</si>
  <si>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</si>
  <si>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</si>
  <si>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</si>
  <si>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</si>
  <si>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</si>
  <si>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</si>
  <si>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</si>
  <si>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</si>
  <si>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</si>
  <si>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</si>
  <si>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2101199</t>
  </si>
  <si>
    <t xml:space="preserve">    其他行政事业单位医疗支出</t>
  </si>
  <si>
    <t>支出决算表</t>
  </si>
  <si>
    <t>本年支出合计</t>
  </si>
  <si>
    <t>基本支出</t>
  </si>
  <si>
    <t>项目支出</t>
  </si>
  <si>
    <t>上缴上级支出</t>
  </si>
  <si>
    <t>经营支出</t>
  </si>
  <si>
    <t>对附属单位补助支出</t>
  </si>
  <si>
    <t>财政拨款收入支出决算总表</t>
  </si>
  <si>
    <t>收入</t>
  </si>
  <si>
    <t>支出</t>
  </si>
  <si>
    <t>金额</t>
  </si>
  <si>
    <t>一般公共预算财政拨款</t>
  </si>
  <si>
    <t>政府性基金预算财政拨款</t>
  </si>
  <si>
    <t>国有资本经营预算拨款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</si>
  <si>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</si>
  <si>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</si>
  <si>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</si>
  <si>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</si>
  <si>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</si>
  <si>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</si>
  <si>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</si>
  <si>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</si>
  <si>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一般公共预算财政拨款支出决算表</t>
  </si>
  <si>
    <r>
      <t xml:space="preserve">项 </t>
    </r>
    <r>
      <rPr>
        <sz val="11"/>
        <color indexed="8"/>
        <rFont val="宋体"/>
        <family val="0"/>
      </rPr>
      <t xml:space="preserve">   </t>
    </r>
    <r>
      <rPr>
        <sz val="11"/>
        <rFont val="宋体"/>
        <family val="0"/>
      </rPr>
      <t>目</t>
    </r>
  </si>
  <si>
    <t xml:space="preserve">基本支出  </t>
  </si>
  <si>
    <t>高等职业教育</t>
  </si>
  <si>
    <t>行政事业单位离退休</t>
  </si>
  <si>
    <t>机关事业单位基本养老保险缴费支出</t>
  </si>
  <si>
    <t>机关事业单位职业年金缴费支出</t>
  </si>
  <si>
    <t>行政事业单位医疗</t>
  </si>
  <si>
    <t>事业单位医疗</t>
  </si>
  <si>
    <t>其他行政事业单位医疗支出</t>
  </si>
  <si>
    <t>一般公共预算财政拨款基本支出决算表</t>
  </si>
  <si>
    <t>人员经费</t>
  </si>
  <si>
    <t>公用经费</t>
  </si>
  <si>
    <t>科目编码</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</si>
  <si>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</si>
  <si>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</si>
  <si>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</si>
  <si>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</si>
  <si>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</si>
  <si>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</si>
  <si>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</si>
  <si>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</si>
  <si>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</si>
  <si>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</si>
  <si>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</si>
  <si>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</si>
  <si>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</si>
  <si>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</si>
  <si>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</si>
  <si>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</si>
  <si>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</si>
  <si>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</si>
  <si>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</si>
  <si>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</si>
  <si>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</si>
  <si>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</si>
  <si>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</si>
  <si>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</si>
  <si>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</si>
  <si>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</si>
  <si>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</si>
  <si>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</si>
  <si>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</si>
  <si>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</si>
  <si>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</si>
  <si>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</si>
  <si>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</si>
  <si>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</si>
  <si>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</si>
  <si>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</si>
  <si>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</si>
  <si>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</si>
  <si>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</si>
  <si>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</si>
  <si>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</si>
  <si>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</si>
  <si>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</si>
  <si>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</si>
  <si>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</si>
  <si>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</si>
  <si>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</si>
  <si>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</si>
  <si>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</si>
  <si>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</si>
  <si>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</si>
  <si>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</si>
  <si>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</si>
  <si>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</si>
  <si>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</si>
  <si>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</si>
  <si>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</si>
  <si>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</si>
  <si>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</si>
  <si>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</si>
  <si>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</si>
  <si>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</si>
  <si>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</si>
  <si>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</si>
  <si>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</si>
  <si>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</si>
  <si>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</si>
  <si>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</si>
  <si>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</si>
  <si>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</si>
  <si>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</si>
  <si>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</si>
  <si>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</si>
  <si>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</si>
  <si>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</si>
  <si>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其他对个人和家庭的补助</t>
  </si>
  <si>
    <t xml:space="preserve">  其他交通费用</t>
  </si>
  <si>
    <t xml:space="preserve">  其他对企业补助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</si>
  <si>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</si>
  <si>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</si>
  <si>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</si>
  <si>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</si>
  <si>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</si>
  <si>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</si>
  <si>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</si>
  <si>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</si>
  <si>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</si>
  <si>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</si>
  <si>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</si>
  <si>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政府性基金预算财政拨款收入支出决算表</t>
  </si>
  <si>
    <t>年初结转和结余</t>
  </si>
  <si>
    <t>本年收入</t>
  </si>
  <si>
    <t>本年支出</t>
  </si>
  <si>
    <t>年末结转和结余</t>
  </si>
  <si>
    <t>小计</t>
  </si>
  <si>
    <t>天津电子信息职业技术学院2019年度无政府性基金预算财政拨款收入、支出和结转结余，故本表为空表。</t>
  </si>
  <si>
    <t>一般公共预算财政拨款“三公”经费支出决算表</t>
  </si>
  <si>
    <t>因公出国（境）费</t>
  </si>
  <si>
    <t>公务用车购置及运行维护费</t>
  </si>
  <si>
    <t>公务接待费</t>
  </si>
  <si>
    <t>公务用车
购置费</t>
  </si>
  <si>
    <t>公务用车
运行维护费</t>
  </si>
  <si>
    <t>注：2019年度决算数是包括当年一般公共预算财政拨款和以前年度结转资金安排的实际支出。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</si>
</sst>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0_ "/>
    <numFmt numFmtId="180" formatCode="#,##0.0"/>
  </numFmts>
  <fonts count="55">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26"/>
      <name val="宋体"/>
      <family val="0"/>
    </font>
    <font>
      <sz val="12"/>
      <color indexed="10"/>
      <name val="宋体"/>
      <family val="0"/>
    </font>
    <font>
      <sz val="11"/>
      <color indexed="63"/>
      <name val="宋体"/>
      <family val="0"/>
    </font>
    <font>
      <sz val="12"/>
      <color indexed="8"/>
      <name val="黑体"/>
      <family val="3"/>
    </font>
    <font>
      <sz val="20"/>
      <color indexed="8"/>
      <name val="黑体"/>
      <family val="3"/>
    </font>
    <font>
      <b/>
      <sz val="11"/>
      <color indexed="8"/>
      <name val="宋体"/>
      <family val="0"/>
    </font>
    <font>
      <b/>
      <sz val="11"/>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8"/>
      <name val="华文中宋"/>
      <family val="0"/>
    </font>
    <font>
      <sz val="22"/>
      <name val="黑体"/>
      <family val="3"/>
    </font>
    <font>
      <sz val="16"/>
      <color indexed="8"/>
      <name val="宋体"/>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20"/>
      <name val="宋体"/>
      <family val="0"/>
    </font>
    <font>
      <b/>
      <sz val="11"/>
      <color indexed="63"/>
      <name val="宋体"/>
      <family val="0"/>
    </font>
    <font>
      <b/>
      <sz val="15"/>
      <color indexed="62"/>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sz val="10"/>
      <name val="Arial"/>
      <family val="2"/>
    </font>
    <font>
      <sz val="11"/>
      <color indexed="53"/>
      <name val="宋体"/>
      <family val="0"/>
    </font>
    <font>
      <sz val="11"/>
      <color theme="1"/>
      <name val="Calibri"/>
      <family val="0"/>
    </font>
    <font>
      <sz val="12"/>
      <color rgb="FFFF0000"/>
      <name val="宋体"/>
      <family val="0"/>
    </font>
    <font>
      <b/>
      <sz val="11"/>
      <color theme="1"/>
      <name val="Calibri"/>
      <family val="0"/>
    </font>
    <font>
      <sz val="10"/>
      <color theme="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border>
    <border>
      <left style="hair"/>
      <right/>
      <top style="hair"/>
      <bottom style="hair"/>
    </border>
    <border>
      <left style="hair"/>
      <right/>
      <top style="hair"/>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 fillId="0" borderId="0" applyFont="0" applyFill="0" applyBorder="0" applyAlignment="0" applyProtection="0"/>
    <xf numFmtId="0" fontId="1" fillId="2" borderId="0" applyNumberFormat="0" applyBorder="0" applyAlignment="0" applyProtection="0"/>
    <xf numFmtId="0" fontId="43"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1" fillId="4" borderId="0" applyNumberFormat="0" applyBorder="0" applyAlignment="0" applyProtection="0"/>
    <xf numFmtId="0" fontId="32" fillId="5" borderId="0" applyNumberFormat="0" applyBorder="0" applyAlignment="0" applyProtection="0"/>
    <xf numFmtId="43" fontId="1" fillId="0" borderId="0" applyFont="0" applyFill="0" applyBorder="0" applyAlignment="0" applyProtection="0"/>
    <xf numFmtId="0" fontId="36" fillId="6" borderId="0" applyNumberFormat="0" applyBorder="0" applyAlignment="0" applyProtection="0"/>
    <xf numFmtId="0" fontId="41" fillId="0" borderId="0" applyNumberFormat="0" applyFill="0" applyBorder="0" applyAlignment="0" applyProtection="0"/>
    <xf numFmtId="0" fontId="37" fillId="5"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 borderId="2" applyNumberFormat="0" applyFont="0" applyAlignment="0" applyProtection="0"/>
    <xf numFmtId="0" fontId="0" fillId="0" borderId="0">
      <alignment vertical="center"/>
      <protection/>
    </xf>
    <xf numFmtId="0" fontId="36" fillId="7" borderId="0" applyNumberFormat="0" applyBorder="0" applyAlignment="0" applyProtection="0"/>
    <xf numFmtId="0" fontId="34" fillId="0" borderId="0" applyNumberFormat="0" applyFill="0" applyBorder="0" applyAlignment="0" applyProtection="0"/>
    <xf numFmtId="0" fontId="45"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33" fillId="0" borderId="0" applyNumberFormat="0" applyFill="0" applyBorder="0" applyAlignment="0" applyProtection="0"/>
    <xf numFmtId="0" fontId="0" fillId="0" borderId="0">
      <alignment/>
      <protection/>
    </xf>
    <xf numFmtId="0" fontId="22" fillId="0" borderId="0">
      <alignment/>
      <protection/>
    </xf>
    <xf numFmtId="0" fontId="39" fillId="0" borderId="3" applyNumberFormat="0" applyFill="0" applyAlignment="0" applyProtection="0"/>
    <xf numFmtId="0" fontId="47" fillId="0" borderId="4" applyNumberFormat="0" applyFill="0" applyAlignment="0" applyProtection="0"/>
    <xf numFmtId="0" fontId="36" fillId="6" borderId="0" applyNumberFormat="0" applyBorder="0" applyAlignment="0" applyProtection="0"/>
    <xf numFmtId="0" fontId="0" fillId="0" borderId="0">
      <alignment/>
      <protection/>
    </xf>
    <xf numFmtId="0" fontId="34" fillId="0" borderId="5" applyNumberFormat="0" applyFill="0" applyAlignment="0" applyProtection="0"/>
    <xf numFmtId="0" fontId="36" fillId="6" borderId="0" applyNumberFormat="0" applyBorder="0" applyAlignment="0" applyProtection="0"/>
    <xf numFmtId="0" fontId="38" fillId="8" borderId="6" applyNumberFormat="0" applyAlignment="0" applyProtection="0"/>
    <xf numFmtId="0" fontId="48" fillId="8" borderId="1" applyNumberFormat="0" applyAlignment="0" applyProtection="0"/>
    <xf numFmtId="0" fontId="46" fillId="9" borderId="7" applyNumberFormat="0" applyAlignment="0" applyProtection="0"/>
    <xf numFmtId="0" fontId="1" fillId="2" borderId="0" applyNumberFormat="0" applyBorder="0" applyAlignment="0" applyProtection="0"/>
    <xf numFmtId="0" fontId="36" fillId="10" borderId="0" applyNumberFormat="0" applyBorder="0" applyAlignment="0" applyProtection="0"/>
    <xf numFmtId="0" fontId="50" fillId="0" borderId="8" applyNumberFormat="0" applyFill="0" applyAlignment="0" applyProtection="0"/>
    <xf numFmtId="0" fontId="13" fillId="0" borderId="9" applyNumberFormat="0" applyFill="0" applyAlignment="0" applyProtection="0"/>
    <xf numFmtId="0" fontId="44" fillId="4" borderId="0" applyNumberFormat="0" applyBorder="0" applyAlignment="0" applyProtection="0"/>
    <xf numFmtId="0" fontId="42" fillId="11" borderId="0" applyNumberFormat="0" applyBorder="0" applyAlignment="0" applyProtection="0"/>
    <xf numFmtId="0" fontId="1" fillId="12" borderId="0" applyNumberFormat="0" applyBorder="0" applyAlignment="0" applyProtection="0"/>
    <xf numFmtId="0" fontId="36"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36" fillId="15"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36" fillId="16" borderId="0" applyNumberFormat="0" applyBorder="0" applyAlignment="0" applyProtection="0"/>
    <xf numFmtId="0" fontId="1" fillId="14" borderId="0" applyNumberFormat="0" applyBorder="0" applyAlignment="0" applyProtection="0"/>
    <xf numFmtId="0" fontId="36" fillId="17" borderId="0" applyNumberFormat="0" applyBorder="0" applyAlignment="0" applyProtection="0"/>
    <xf numFmtId="0" fontId="36" fillId="7" borderId="0" applyNumberFormat="0" applyBorder="0" applyAlignment="0" applyProtection="0"/>
    <xf numFmtId="0" fontId="22" fillId="0" borderId="0">
      <alignment/>
      <protection/>
    </xf>
    <xf numFmtId="0" fontId="1" fillId="3" borderId="0" applyNumberFormat="0" applyBorder="0" applyAlignment="0" applyProtection="0"/>
    <xf numFmtId="0" fontId="36" fillId="3" borderId="0" applyNumberFormat="0" applyBorder="0" applyAlignment="0" applyProtection="0"/>
    <xf numFmtId="0" fontId="37" fillId="5" borderId="0" applyNumberFormat="0" applyBorder="0" applyAlignment="0" applyProtection="0"/>
    <xf numFmtId="0" fontId="1" fillId="0" borderId="0">
      <alignment vertical="center"/>
      <protection/>
    </xf>
    <xf numFmtId="0" fontId="37" fillId="5" borderId="0" applyNumberFormat="0" applyBorder="0" applyAlignment="0" applyProtection="0"/>
    <xf numFmtId="0" fontId="37"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9" fillId="0" borderId="0">
      <alignment/>
      <protection/>
    </xf>
  </cellStyleXfs>
  <cellXfs count="261">
    <xf numFmtId="0" fontId="0" fillId="0" borderId="0" xfId="0" applyAlignment="1">
      <alignment/>
    </xf>
    <xf numFmtId="0" fontId="51" fillId="0" borderId="0" xfId="0" applyFont="1" applyFill="1" applyBorder="1" applyAlignment="1">
      <alignment vertical="center"/>
    </xf>
    <xf numFmtId="0" fontId="0" fillId="0" borderId="0" xfId="0" applyFont="1" applyFill="1" applyBorder="1" applyAlignment="1">
      <alignment/>
    </xf>
    <xf numFmtId="0" fontId="2" fillId="8" borderId="0" xfId="80" applyFont="1" applyFill="1" applyAlignment="1">
      <alignment vertical="center" wrapText="1"/>
      <protection/>
    </xf>
    <xf numFmtId="0" fontId="3" fillId="8"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Fill="1" applyAlignment="1">
      <alignment vertical="center" wrapText="1"/>
      <protection/>
    </xf>
    <xf numFmtId="0" fontId="0" fillId="0" borderId="0" xfId="0" applyFill="1" applyAlignment="1">
      <alignment/>
    </xf>
    <xf numFmtId="0" fontId="0" fillId="0" borderId="0" xfId="80" applyAlignment="1">
      <alignment vertical="center" wrapText="1"/>
      <protection/>
    </xf>
    <xf numFmtId="0" fontId="4" fillId="0" borderId="0" xfId="15" applyFont="1" applyAlignment="1">
      <alignment horizontal="left" vertical="center"/>
      <protection/>
    </xf>
    <xf numFmtId="0" fontId="5" fillId="8" borderId="0" xfId="80" applyFont="1" applyFill="1" applyAlignment="1">
      <alignment horizontal="center" vertical="center" wrapText="1"/>
      <protection/>
    </xf>
    <xf numFmtId="0" fontId="6" fillId="8" borderId="0" xfId="15" applyFont="1" applyFill="1" applyAlignment="1">
      <alignment horizontal="left" vertical="center"/>
      <protection/>
    </xf>
    <xf numFmtId="0" fontId="3" fillId="8" borderId="0" xfId="80" applyFont="1" applyFill="1" applyBorder="1" applyAlignment="1">
      <alignment vertical="center" wrapText="1"/>
      <protection/>
    </xf>
    <xf numFmtId="0" fontId="6" fillId="8" borderId="0" xfId="15" applyFont="1" applyFill="1" applyAlignment="1">
      <alignment horizontal="right" vertical="center"/>
      <protection/>
    </xf>
    <xf numFmtId="0" fontId="7" fillId="0" borderId="10" xfId="80" applyNumberFormat="1" applyFont="1" applyFill="1" applyBorder="1" applyAlignment="1">
      <alignment horizontal="center" vertical="center" wrapText="1"/>
      <protection/>
    </xf>
    <xf numFmtId="0" fontId="7" fillId="0" borderId="11" xfId="80" applyNumberFormat="1" applyFont="1" applyFill="1" applyBorder="1" applyAlignment="1">
      <alignment horizontal="center" vertical="center" wrapText="1"/>
      <protection/>
    </xf>
    <xf numFmtId="0" fontId="7" fillId="0" borderId="12" xfId="80" applyNumberFormat="1" applyFont="1" applyFill="1" applyBorder="1" applyAlignment="1">
      <alignment horizontal="center" vertical="center" wrapText="1"/>
      <protection/>
    </xf>
    <xf numFmtId="0" fontId="8" fillId="0" borderId="13" xfId="80" applyNumberFormat="1" applyFont="1" applyFill="1" applyBorder="1" applyAlignment="1">
      <alignment horizontal="center" vertical="center" wrapText="1"/>
      <protection/>
    </xf>
    <xf numFmtId="0" fontId="8" fillId="0" borderId="14" xfId="80" applyNumberFormat="1" applyFont="1" applyFill="1" applyBorder="1" applyAlignment="1">
      <alignment horizontal="center" vertical="center" wrapText="1"/>
      <protection/>
    </xf>
    <xf numFmtId="0" fontId="7" fillId="0" borderId="14" xfId="80" applyNumberFormat="1" applyFont="1" applyFill="1" applyBorder="1" applyAlignment="1">
      <alignment horizontal="center" vertical="center" wrapText="1"/>
      <protection/>
    </xf>
    <xf numFmtId="0" fontId="8" fillId="0" borderId="15" xfId="80" applyNumberFormat="1" applyFont="1" applyFill="1" applyBorder="1" applyAlignment="1">
      <alignment horizontal="center" vertical="center" wrapText="1"/>
      <protection/>
    </xf>
    <xf numFmtId="0" fontId="8" fillId="0" borderId="0" xfId="80" applyFont="1" applyAlignment="1">
      <alignment horizontal="center" vertical="center" wrapText="1"/>
      <protection/>
    </xf>
    <xf numFmtId="0" fontId="7" fillId="0" borderId="13" xfId="80" applyNumberFormat="1" applyFont="1" applyBorder="1" applyAlignment="1">
      <alignment horizontal="center" vertical="center" wrapText="1"/>
      <protection/>
    </xf>
    <xf numFmtId="0" fontId="7" fillId="0" borderId="14" xfId="80" applyNumberFormat="1" applyFont="1" applyBorder="1" applyAlignment="1">
      <alignment horizontal="center" vertical="center" wrapText="1"/>
      <protection/>
    </xf>
    <xf numFmtId="0" fontId="7" fillId="0" borderId="15" xfId="80" applyNumberFormat="1" applyFont="1" applyBorder="1" applyAlignment="1">
      <alignment horizontal="center" vertical="center" wrapText="1"/>
      <protection/>
    </xf>
    <xf numFmtId="4" fontId="7" fillId="0" borderId="16" xfId="80" applyNumberFormat="1" applyFont="1" applyFill="1" applyBorder="1" applyAlignment="1">
      <alignment vertical="center" wrapText="1"/>
      <protection/>
    </xf>
    <xf numFmtId="4" fontId="7" fillId="0" borderId="17" xfId="80" applyNumberFormat="1" applyFont="1" applyFill="1" applyBorder="1" applyAlignment="1">
      <alignment vertical="center" wrapText="1"/>
      <protection/>
    </xf>
    <xf numFmtId="4" fontId="7" fillId="0" borderId="18" xfId="80" applyNumberFormat="1" applyFont="1" applyFill="1" applyBorder="1" applyAlignment="1">
      <alignment vertical="center" wrapText="1"/>
      <protection/>
    </xf>
    <xf numFmtId="0" fontId="52" fillId="0" borderId="0" xfId="80" applyFont="1" applyFill="1" applyAlignment="1">
      <alignment vertical="center" wrapText="1"/>
      <protection/>
    </xf>
    <xf numFmtId="0" fontId="1" fillId="0" borderId="0" xfId="0" applyFont="1" applyFill="1" applyAlignment="1">
      <alignment horizontal="left" vertical="center"/>
    </xf>
    <xf numFmtId="0" fontId="0" fillId="0" borderId="0" xfId="80" applyFont="1" applyAlignment="1">
      <alignment vertical="center" wrapText="1"/>
      <protection/>
    </xf>
    <xf numFmtId="0" fontId="3" fillId="8" borderId="0" xfId="80" applyFont="1" applyFill="1" applyAlignment="1">
      <alignment horizontal="center" vertical="center" wrapText="1"/>
      <protection/>
    </xf>
    <xf numFmtId="0" fontId="7" fillId="0" borderId="10" xfId="80" applyFont="1" applyBorder="1" applyAlignment="1">
      <alignment horizontal="center" vertical="center" wrapText="1"/>
      <protection/>
    </xf>
    <xf numFmtId="0" fontId="7" fillId="0" borderId="11" xfId="80" applyFont="1" applyBorder="1" applyAlignment="1">
      <alignment horizontal="center" vertical="center" wrapText="1"/>
      <protection/>
    </xf>
    <xf numFmtId="0" fontId="7" fillId="0" borderId="11" xfId="80" applyFont="1" applyFill="1" applyBorder="1" applyAlignment="1">
      <alignment horizontal="center" vertical="center" wrapText="1"/>
      <protection/>
    </xf>
    <xf numFmtId="0" fontId="7" fillId="0" borderId="13" xfId="80" applyFont="1" applyBorder="1" applyAlignment="1">
      <alignment horizontal="center" vertical="center" wrapText="1"/>
      <protection/>
    </xf>
    <xf numFmtId="0" fontId="7" fillId="0" borderId="14" xfId="80" applyFont="1" applyBorder="1" applyAlignment="1">
      <alignment horizontal="center" vertical="center" wrapText="1"/>
      <protection/>
    </xf>
    <xf numFmtId="0" fontId="7" fillId="0" borderId="14" xfId="80" applyFont="1" applyFill="1" applyBorder="1" applyAlignment="1">
      <alignment horizontal="center" vertical="center" wrapText="1"/>
      <protection/>
    </xf>
    <xf numFmtId="0" fontId="8" fillId="0" borderId="13" xfId="80" applyFont="1" applyBorder="1" applyAlignment="1">
      <alignment horizontal="center" vertical="center" wrapText="1"/>
      <protection/>
    </xf>
    <xf numFmtId="0" fontId="8" fillId="0" borderId="14" xfId="80" applyFont="1" applyBorder="1" applyAlignment="1">
      <alignment horizontal="center" vertical="center" wrapText="1"/>
      <protection/>
    </xf>
    <xf numFmtId="0" fontId="8" fillId="0" borderId="14" xfId="80" applyFont="1" applyFill="1" applyBorder="1" applyAlignment="1">
      <alignment horizontal="center" vertical="center" wrapText="1"/>
      <protection/>
    </xf>
    <xf numFmtId="4" fontId="7" fillId="0" borderId="14" xfId="80" applyNumberFormat="1" applyFont="1" applyFill="1" applyBorder="1" applyAlignment="1">
      <alignment horizontal="center" vertical="center" wrapText="1"/>
      <protection/>
    </xf>
    <xf numFmtId="176" fontId="0" fillId="8" borderId="13" xfId="0" applyNumberFormat="1" applyFill="1" applyBorder="1" applyAlignment="1">
      <alignment horizontal="left" vertical="center"/>
    </xf>
    <xf numFmtId="176" fontId="0" fillId="8" borderId="14" xfId="0" applyNumberFormat="1" applyFill="1" applyBorder="1" applyAlignment="1">
      <alignment horizontal="left" vertical="center"/>
    </xf>
    <xf numFmtId="177" fontId="10" fillId="0" borderId="14" xfId="0" applyNumberFormat="1" applyFont="1" applyBorder="1" applyAlignment="1">
      <alignment horizontal="left" vertical="center" wrapText="1"/>
    </xf>
    <xf numFmtId="0" fontId="7" fillId="0" borderId="14" xfId="80" applyFont="1" applyFill="1" applyBorder="1" applyAlignment="1">
      <alignment vertical="center" wrapText="1"/>
      <protection/>
    </xf>
    <xf numFmtId="4" fontId="7" fillId="0" borderId="14" xfId="80" applyNumberFormat="1" applyFont="1" applyFill="1" applyBorder="1" applyAlignment="1">
      <alignment vertical="center" wrapText="1"/>
      <protection/>
    </xf>
    <xf numFmtId="0" fontId="10" fillId="0" borderId="14" xfId="0" applyFont="1" applyBorder="1" applyAlignment="1">
      <alignment horizontal="left" vertical="center" wrapText="1" indent="1"/>
    </xf>
    <xf numFmtId="0" fontId="10" fillId="0" borderId="14" xfId="0" applyFont="1" applyBorder="1" applyAlignment="1">
      <alignment horizontal="left" vertical="center" wrapText="1" indent="2"/>
    </xf>
    <xf numFmtId="177" fontId="10" fillId="0" borderId="14" xfId="0" applyNumberFormat="1" applyFont="1" applyBorder="1" applyAlignment="1">
      <alignment horizontal="center" vertical="center" wrapText="1"/>
    </xf>
    <xf numFmtId="0" fontId="0" fillId="0" borderId="13" xfId="80" applyFont="1" applyBorder="1" applyAlignment="1">
      <alignment horizontal="center" vertical="center" wrapText="1"/>
      <protection/>
    </xf>
    <xf numFmtId="0" fontId="0" fillId="0" borderId="14" xfId="80" applyFont="1" applyBorder="1" applyAlignment="1">
      <alignment horizontal="center" vertical="center" wrapText="1"/>
      <protection/>
    </xf>
    <xf numFmtId="0" fontId="10" fillId="0" borderId="14" xfId="0" applyFont="1" applyBorder="1" applyAlignment="1">
      <alignment horizontal="left" vertical="center" wrapText="1"/>
    </xf>
    <xf numFmtId="176" fontId="0" fillId="8" borderId="16" xfId="0" applyNumberFormat="1" applyFill="1" applyBorder="1" applyAlignment="1">
      <alignment horizontal="left" vertical="center"/>
    </xf>
    <xf numFmtId="176" fontId="0" fillId="8" borderId="17" xfId="0" applyNumberFormat="1" applyFill="1" applyBorder="1" applyAlignment="1">
      <alignment horizontal="left" vertical="center"/>
    </xf>
    <xf numFmtId="177" fontId="10" fillId="0" borderId="17" xfId="0" applyNumberFormat="1" applyFont="1" applyBorder="1" applyAlignment="1">
      <alignment horizontal="center" vertical="center" wrapText="1"/>
    </xf>
    <xf numFmtId="0" fontId="7" fillId="0" borderId="17" xfId="80" applyFont="1" applyFill="1" applyBorder="1" applyAlignment="1">
      <alignment vertical="center" wrapText="1"/>
      <protection/>
    </xf>
    <xf numFmtId="0" fontId="0" fillId="0" borderId="0" xfId="80" applyNumberFormat="1" applyFont="1" applyAlignment="1">
      <alignment horizontal="left" vertical="center" wrapText="1"/>
      <protection/>
    </xf>
    <xf numFmtId="0" fontId="0" fillId="0" borderId="0" xfId="80" applyFont="1" applyAlignment="1">
      <alignment horizontal="left" vertical="center"/>
      <protection/>
    </xf>
    <xf numFmtId="0" fontId="7" fillId="0" borderId="12" xfId="80" applyFont="1" applyFill="1" applyBorder="1" applyAlignment="1">
      <alignment horizontal="center" vertical="center" wrapText="1"/>
      <protection/>
    </xf>
    <xf numFmtId="0" fontId="7" fillId="0" borderId="15" xfId="80" applyFont="1" applyFill="1" applyBorder="1" applyAlignment="1">
      <alignment horizontal="center" vertical="center" wrapText="1"/>
      <protection/>
    </xf>
    <xf numFmtId="0" fontId="7" fillId="0" borderId="15" xfId="80" applyFont="1" applyBorder="1" applyAlignment="1">
      <alignment horizontal="center" vertical="center" wrapText="1"/>
      <protection/>
    </xf>
    <xf numFmtId="4" fontId="7" fillId="0" borderId="15" xfId="80" applyNumberFormat="1" applyFont="1" applyFill="1" applyBorder="1" applyAlignment="1">
      <alignment horizontal="center" vertical="center" wrapText="1"/>
      <protection/>
    </xf>
    <xf numFmtId="0" fontId="7" fillId="0" borderId="15" xfId="80" applyFont="1" applyFill="1" applyBorder="1" applyAlignment="1">
      <alignment vertical="center" wrapText="1"/>
      <protection/>
    </xf>
    <xf numFmtId="0" fontId="7" fillId="0" borderId="18" xfId="80" applyFont="1" applyFill="1" applyBorder="1" applyAlignment="1">
      <alignment vertical="center" wrapText="1"/>
      <protection/>
    </xf>
    <xf numFmtId="0" fontId="1"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53" fillId="0" borderId="10"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178" fontId="53" fillId="0" borderId="11" xfId="0" applyNumberFormat="1" applyFont="1" applyFill="1" applyBorder="1" applyAlignment="1">
      <alignment horizontal="center" vertical="center"/>
    </xf>
    <xf numFmtId="0" fontId="51" fillId="0" borderId="13" xfId="0" applyNumberFormat="1" applyFont="1" applyFill="1" applyBorder="1" applyAlignment="1">
      <alignment horizontal="center" vertical="center"/>
    </xf>
    <xf numFmtId="0" fontId="51" fillId="0" borderId="14" xfId="0" applyNumberFormat="1" applyFont="1" applyFill="1" applyBorder="1" applyAlignment="1">
      <alignment horizontal="center" vertical="center"/>
    </xf>
    <xf numFmtId="178" fontId="51" fillId="0" borderId="14" xfId="0" applyNumberFormat="1" applyFont="1" applyFill="1" applyBorder="1" applyAlignment="1">
      <alignment horizontal="center" vertical="center"/>
    </xf>
    <xf numFmtId="0" fontId="53" fillId="0" borderId="13" xfId="0" applyNumberFormat="1" applyFont="1" applyFill="1" applyBorder="1" applyAlignment="1">
      <alignment horizontal="left" vertical="center"/>
    </xf>
    <xf numFmtId="0" fontId="53" fillId="0" borderId="14" xfId="0" applyNumberFormat="1" applyFont="1" applyFill="1" applyBorder="1" applyAlignment="1">
      <alignment vertical="center"/>
    </xf>
    <xf numFmtId="4" fontId="7" fillId="0" borderId="14" xfId="38" applyNumberFormat="1" applyFont="1" applyFill="1" applyBorder="1" applyAlignment="1" applyProtection="1">
      <alignment horizontal="right" vertical="center" wrapText="1"/>
      <protection/>
    </xf>
    <xf numFmtId="0" fontId="53" fillId="0" borderId="14" xfId="0" applyNumberFormat="1" applyFont="1" applyFill="1" applyBorder="1" applyAlignment="1">
      <alignment horizontal="left" vertical="center"/>
    </xf>
    <xf numFmtId="4" fontId="7" fillId="0" borderId="14" xfId="38" applyNumberFormat="1" applyFont="1" applyFill="1" applyBorder="1" applyAlignment="1" applyProtection="1">
      <alignment vertical="center" wrapText="1"/>
      <protection/>
    </xf>
    <xf numFmtId="0" fontId="51" fillId="0" borderId="14" xfId="0" applyNumberFormat="1" applyFont="1" applyFill="1" applyBorder="1" applyAlignment="1">
      <alignment horizontal="left" vertical="center"/>
    </xf>
    <xf numFmtId="0" fontId="51" fillId="0" borderId="14" xfId="0" applyNumberFormat="1" applyFont="1" applyFill="1" applyBorder="1" applyAlignment="1">
      <alignment vertical="center"/>
    </xf>
    <xf numFmtId="0" fontId="51" fillId="0" borderId="13" xfId="0" applyNumberFormat="1" applyFont="1" applyFill="1" applyBorder="1" applyAlignment="1">
      <alignment horizontal="left" vertical="center"/>
    </xf>
    <xf numFmtId="0" fontId="51" fillId="0" borderId="14" xfId="0" applyFont="1" applyFill="1" applyBorder="1" applyAlignment="1">
      <alignment vertical="center"/>
    </xf>
    <xf numFmtId="4" fontId="51" fillId="0" borderId="14" xfId="0" applyNumberFormat="1" applyFont="1" applyFill="1" applyBorder="1" applyAlignment="1">
      <alignment horizontal="left" vertical="center"/>
    </xf>
    <xf numFmtId="4" fontId="51" fillId="0" borderId="14" xfId="0" applyNumberFormat="1" applyFont="1" applyFill="1" applyBorder="1" applyAlignment="1">
      <alignment vertical="center"/>
    </xf>
    <xf numFmtId="4" fontId="51" fillId="0" borderId="14" xfId="0" applyNumberFormat="1" applyFont="1" applyFill="1" applyBorder="1" applyAlignment="1">
      <alignment horizontal="right" vertical="center"/>
    </xf>
    <xf numFmtId="0" fontId="54" fillId="0" borderId="14" xfId="0" applyNumberFormat="1" applyFont="1" applyFill="1" applyBorder="1" applyAlignment="1">
      <alignment vertical="center"/>
    </xf>
    <xf numFmtId="0" fontId="53" fillId="0" borderId="16" xfId="0" applyNumberFormat="1" applyFont="1" applyFill="1" applyBorder="1" applyAlignment="1">
      <alignment horizontal="center" vertical="center"/>
    </xf>
    <xf numFmtId="0" fontId="53" fillId="0" borderId="17" xfId="0" applyNumberFormat="1" applyFont="1" applyFill="1" applyBorder="1" applyAlignment="1">
      <alignment horizontal="center" vertical="center"/>
    </xf>
    <xf numFmtId="4" fontId="53" fillId="0" borderId="17" xfId="0" applyNumberFormat="1" applyFont="1" applyFill="1" applyBorder="1" applyAlignment="1">
      <alignment horizontal="right" vertical="center"/>
    </xf>
    <xf numFmtId="0" fontId="1" fillId="0" borderId="0" xfId="0" applyFont="1" applyFill="1" applyBorder="1" applyAlignment="1">
      <alignment horizontal="right" vertical="center"/>
    </xf>
    <xf numFmtId="178" fontId="53" fillId="0" borderId="12" xfId="0" applyNumberFormat="1" applyFont="1" applyFill="1" applyBorder="1" applyAlignment="1">
      <alignment horizontal="center" vertical="center"/>
    </xf>
    <xf numFmtId="178" fontId="51" fillId="0" borderId="15" xfId="0" applyNumberFormat="1" applyFont="1" applyFill="1" applyBorder="1" applyAlignment="1">
      <alignment horizontal="center" vertical="center"/>
    </xf>
    <xf numFmtId="179" fontId="7" fillId="0" borderId="15" xfId="38" applyNumberFormat="1" applyFont="1" applyFill="1" applyBorder="1" applyAlignment="1" applyProtection="1">
      <alignment horizontal="right" vertical="center" wrapText="1"/>
      <protection/>
    </xf>
    <xf numFmtId="4" fontId="14" fillId="0" borderId="18" xfId="38" applyNumberFormat="1" applyFont="1" applyFill="1" applyBorder="1" applyAlignment="1" applyProtection="1">
      <alignment horizontal="right" vertical="center" wrapText="1"/>
      <protection/>
    </xf>
    <xf numFmtId="0" fontId="8" fillId="0" borderId="15" xfId="80" applyFont="1" applyFill="1" applyBorder="1" applyAlignment="1">
      <alignment horizontal="center" vertical="center" wrapText="1"/>
      <protection/>
    </xf>
    <xf numFmtId="4" fontId="7" fillId="0" borderId="14" xfId="80" applyNumberFormat="1" applyFont="1" applyFill="1" applyBorder="1" applyAlignment="1">
      <alignment horizontal="right" vertical="center" wrapText="1"/>
      <protection/>
    </xf>
    <xf numFmtId="4" fontId="7" fillId="0" borderId="15" xfId="80" applyNumberFormat="1" applyFont="1" applyFill="1" applyBorder="1" applyAlignment="1">
      <alignment horizontal="right" vertical="center" wrapText="1"/>
      <protection/>
    </xf>
    <xf numFmtId="177" fontId="10" fillId="0" borderId="14" xfId="0" applyNumberFormat="1" applyFont="1" applyFill="1" applyBorder="1" applyAlignment="1">
      <alignment horizontal="left" vertical="center" wrapText="1"/>
    </xf>
    <xf numFmtId="0" fontId="10" fillId="0"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2"/>
    </xf>
    <xf numFmtId="0" fontId="10" fillId="0" borderId="19" xfId="0" applyFont="1" applyFill="1" applyBorder="1" applyAlignment="1">
      <alignment horizontal="left" vertical="center" wrapText="1" indent="2"/>
    </xf>
    <xf numFmtId="0" fontId="10" fillId="0" borderId="17" xfId="0" applyFont="1" applyFill="1" applyBorder="1" applyAlignment="1">
      <alignment horizontal="left" vertical="center" wrapText="1" indent="2"/>
    </xf>
    <xf numFmtId="4" fontId="7" fillId="0" borderId="17" xfId="80" applyNumberFormat="1" applyFont="1" applyFill="1" applyBorder="1" applyAlignment="1">
      <alignment horizontal="right" vertical="center" wrapText="1"/>
      <protection/>
    </xf>
    <xf numFmtId="4" fontId="7" fillId="0" borderId="18" xfId="80" applyNumberFormat="1" applyFont="1" applyFill="1" applyBorder="1" applyAlignment="1">
      <alignment horizontal="right" vertical="center" wrapText="1"/>
      <protection/>
    </xf>
    <xf numFmtId="0" fontId="2" fillId="0" borderId="0" xfId="15" applyFont="1" applyAlignment="1">
      <alignment horizontal="right" vertical="center"/>
      <protection/>
    </xf>
    <xf numFmtId="0" fontId="0"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6" fillId="0" borderId="0" xfId="15" applyFont="1" applyFill="1" applyAlignment="1">
      <alignment horizontal="center" vertical="center"/>
      <protection/>
    </xf>
    <xf numFmtId="0" fontId="17" fillId="8" borderId="0" xfId="15" applyFont="1" applyFill="1" applyAlignment="1">
      <alignment horizontal="left" vertical="center"/>
      <protection/>
    </xf>
    <xf numFmtId="0" fontId="0" fillId="8" borderId="0" xfId="15" applyFont="1" applyFill="1" applyAlignment="1">
      <alignment horizontal="right" vertical="center"/>
      <protection/>
    </xf>
    <xf numFmtId="179" fontId="18" fillId="8" borderId="10" xfId="15" applyNumberFormat="1" applyFont="1" applyFill="1" applyBorder="1" applyAlignment="1">
      <alignment horizontal="center" vertical="center"/>
      <protection/>
    </xf>
    <xf numFmtId="179" fontId="18" fillId="8" borderId="11" xfId="15" applyNumberFormat="1" applyFont="1" applyFill="1" applyBorder="1" applyAlignment="1">
      <alignment horizontal="center" vertical="center"/>
      <protection/>
    </xf>
    <xf numFmtId="179" fontId="18" fillId="8" borderId="13" xfId="15" applyNumberFormat="1" applyFont="1" applyFill="1" applyBorder="1" applyAlignment="1">
      <alignment horizontal="center" vertical="center"/>
      <protection/>
    </xf>
    <xf numFmtId="179" fontId="18" fillId="8" borderId="14" xfId="15" applyNumberFormat="1" applyFont="1" applyFill="1" applyBorder="1" applyAlignment="1">
      <alignment horizontal="center" vertical="center"/>
      <protection/>
    </xf>
    <xf numFmtId="49" fontId="18" fillId="8" borderId="14" xfId="15" applyNumberFormat="1" applyFont="1" applyFill="1" applyBorder="1" applyAlignment="1">
      <alignment horizontal="center" vertical="center" wrapText="1"/>
      <protection/>
    </xf>
    <xf numFmtId="49" fontId="18" fillId="8" borderId="14" xfId="15" applyNumberFormat="1" applyFont="1" applyFill="1" applyBorder="1" applyAlignment="1">
      <alignment horizontal="center" vertical="center"/>
      <protection/>
    </xf>
    <xf numFmtId="179" fontId="18" fillId="0" borderId="13" xfId="15" applyNumberFormat="1" applyFont="1" applyFill="1" applyBorder="1" applyAlignment="1">
      <alignment horizontal="left" vertical="center"/>
      <protection/>
    </xf>
    <xf numFmtId="0" fontId="19" fillId="18" borderId="14" xfId="0" applyFont="1" applyFill="1" applyBorder="1" applyAlignment="1">
      <alignment horizontal="center" vertical="center"/>
    </xf>
    <xf numFmtId="4" fontId="18" fillId="0" borderId="14" xfId="15" applyNumberFormat="1" applyFont="1" applyFill="1" applyBorder="1" applyAlignment="1">
      <alignment horizontal="right" vertical="center"/>
      <protection/>
    </xf>
    <xf numFmtId="0" fontId="19" fillId="18" borderId="14" xfId="0" applyFont="1" applyFill="1" applyBorder="1" applyAlignment="1">
      <alignment horizontal="left" vertical="center"/>
    </xf>
    <xf numFmtId="0" fontId="18" fillId="8" borderId="14" xfId="15" applyNumberFormat="1" applyFont="1" applyFill="1" applyBorder="1" applyAlignment="1">
      <alignment horizontal="center" vertical="center"/>
      <protection/>
    </xf>
    <xf numFmtId="179" fontId="18" fillId="8" borderId="13" xfId="15" applyNumberFormat="1" applyFont="1" applyFill="1" applyBorder="1" applyAlignment="1">
      <alignment horizontal="left" vertical="center"/>
      <protection/>
    </xf>
    <xf numFmtId="179" fontId="20" fillId="0" borderId="13" xfId="15" applyNumberFormat="1" applyFont="1" applyFill="1" applyBorder="1" applyAlignment="1">
      <alignment horizontal="center" vertical="center"/>
      <protection/>
    </xf>
    <xf numFmtId="179" fontId="20" fillId="0" borderId="14" xfId="15" applyNumberFormat="1" applyFont="1" applyFill="1" applyBorder="1" applyAlignment="1">
      <alignment horizontal="center" vertical="center"/>
      <protection/>
    </xf>
    <xf numFmtId="179" fontId="18" fillId="0" borderId="13" xfId="15" applyNumberFormat="1" applyFont="1" applyFill="1" applyBorder="1" applyAlignment="1">
      <alignment horizontal="center" vertical="center"/>
      <protection/>
    </xf>
    <xf numFmtId="179" fontId="18" fillId="0" borderId="14" xfId="15" applyNumberFormat="1" applyFont="1" applyFill="1" applyBorder="1" applyAlignment="1">
      <alignment horizontal="center" vertical="center"/>
      <protection/>
    </xf>
    <xf numFmtId="179" fontId="18" fillId="0" borderId="14" xfId="15" applyNumberFormat="1" applyFont="1" applyFill="1" applyBorder="1" applyAlignment="1">
      <alignment horizontal="left" vertical="center"/>
      <protection/>
    </xf>
    <xf numFmtId="179" fontId="20" fillId="8" borderId="16" xfId="15" applyNumberFormat="1" applyFont="1" applyFill="1" applyBorder="1" applyAlignment="1">
      <alignment horizontal="center" vertical="center"/>
      <protection/>
    </xf>
    <xf numFmtId="0" fontId="19" fillId="18" borderId="17" xfId="0" applyFont="1" applyFill="1" applyBorder="1" applyAlignment="1">
      <alignment horizontal="center" vertical="center"/>
    </xf>
    <xf numFmtId="4" fontId="18" fillId="0" borderId="17" xfId="15" applyNumberFormat="1" applyFont="1" applyFill="1" applyBorder="1" applyAlignment="1">
      <alignment horizontal="right" vertical="center"/>
      <protection/>
    </xf>
    <xf numFmtId="179" fontId="20" fillId="8" borderId="17" xfId="15" applyNumberFormat="1" applyFont="1" applyFill="1" applyBorder="1" applyAlignment="1">
      <alignment horizontal="center" vertical="center"/>
      <protection/>
    </xf>
    <xf numFmtId="0" fontId="18" fillId="8" borderId="17" xfId="15" applyNumberFormat="1" applyFont="1" applyFill="1" applyBorder="1" applyAlignment="1">
      <alignment horizontal="center" vertical="center"/>
      <protection/>
    </xf>
    <xf numFmtId="0" fontId="0" fillId="0" borderId="0" xfId="15" applyFont="1" applyAlignment="1">
      <alignment horizontal="left" vertical="center" wrapText="1"/>
      <protection/>
    </xf>
    <xf numFmtId="0" fontId="2" fillId="0" borderId="0" xfId="15" applyFont="1" applyBorder="1" applyAlignment="1">
      <alignment horizontal="right" vertical="center"/>
      <protection/>
    </xf>
    <xf numFmtId="0" fontId="17" fillId="8" borderId="0" xfId="15" applyFont="1" applyFill="1" applyAlignment="1">
      <alignment horizontal="right" vertical="center"/>
      <protection/>
    </xf>
    <xf numFmtId="0" fontId="0" fillId="0" borderId="0" xfId="15" applyFont="1" applyBorder="1" applyAlignment="1">
      <alignment horizontal="right" vertical="center"/>
      <protection/>
    </xf>
    <xf numFmtId="179" fontId="18" fillId="8" borderId="12" xfId="15" applyNumberFormat="1" applyFont="1" applyFill="1" applyBorder="1" applyAlignment="1">
      <alignment horizontal="center" vertical="center"/>
      <protection/>
    </xf>
    <xf numFmtId="0" fontId="3" fillId="0" borderId="0" xfId="15" applyFont="1" applyBorder="1" applyAlignment="1">
      <alignment horizontal="right" vertical="center"/>
      <protection/>
    </xf>
    <xf numFmtId="49" fontId="18" fillId="8" borderId="15" xfId="15" applyNumberFormat="1" applyFont="1" applyFill="1" applyBorder="1" applyAlignment="1">
      <alignment horizontal="center" vertical="center" wrapText="1"/>
      <protection/>
    </xf>
    <xf numFmtId="49" fontId="18" fillId="8" borderId="15" xfId="15" applyNumberFormat="1" applyFont="1" applyFill="1" applyBorder="1" applyAlignment="1">
      <alignment horizontal="center" vertical="center"/>
      <protection/>
    </xf>
    <xf numFmtId="179" fontId="18" fillId="0" borderId="15" xfId="15" applyNumberFormat="1" applyFont="1" applyFill="1" applyBorder="1" applyAlignment="1">
      <alignment horizontal="right" vertical="center"/>
      <protection/>
    </xf>
    <xf numFmtId="179" fontId="20" fillId="0" borderId="15" xfId="15" applyNumberFormat="1" applyFont="1" applyFill="1" applyBorder="1" applyAlignment="1">
      <alignment vertical="center"/>
      <protection/>
    </xf>
    <xf numFmtId="179" fontId="18" fillId="0" borderId="15" xfId="15" applyNumberFormat="1" applyFont="1" applyFill="1" applyBorder="1" applyAlignment="1">
      <alignment vertical="center"/>
      <protection/>
    </xf>
    <xf numFmtId="179" fontId="20" fillId="0" borderId="18" xfId="15"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1" fillId="0" borderId="0" xfId="0" applyFont="1" applyFill="1" applyAlignment="1">
      <alignment horizontal="center" vertical="center"/>
    </xf>
    <xf numFmtId="0" fontId="0" fillId="8" borderId="0" xfId="0" applyFill="1" applyAlignment="1">
      <alignment horizontal="right" vertical="center"/>
    </xf>
    <xf numFmtId="0" fontId="6" fillId="8" borderId="0" xfId="0" applyFont="1" applyFill="1" applyAlignment="1">
      <alignment horizontal="center" vertical="center"/>
    </xf>
    <xf numFmtId="179" fontId="7" fillId="8" borderId="10" xfId="0" applyNumberFormat="1" applyFont="1" applyFill="1" applyBorder="1" applyAlignment="1">
      <alignment horizontal="center" vertical="center" wrapText="1"/>
    </xf>
    <xf numFmtId="179" fontId="7" fillId="8" borderId="11" xfId="0" applyNumberFormat="1" applyFont="1" applyFill="1" applyBorder="1" applyAlignment="1">
      <alignment horizontal="center" vertical="center" wrapText="1"/>
    </xf>
    <xf numFmtId="179" fontId="7" fillId="8" borderId="13" xfId="0" applyNumberFormat="1" applyFont="1" applyFill="1" applyBorder="1" applyAlignment="1">
      <alignment horizontal="center" vertical="center" wrapText="1"/>
    </xf>
    <xf numFmtId="179" fontId="7" fillId="8" borderId="14" xfId="0" applyNumberFormat="1" applyFont="1" applyFill="1" applyBorder="1" applyAlignment="1">
      <alignment horizontal="center" vertical="center" wrapText="1"/>
    </xf>
    <xf numFmtId="179" fontId="8" fillId="8" borderId="13" xfId="0" applyNumberFormat="1" applyFont="1" applyFill="1" applyBorder="1" applyAlignment="1">
      <alignment horizontal="center" vertical="center" wrapText="1"/>
    </xf>
    <xf numFmtId="179" fontId="8" fillId="8" borderId="14" xfId="0" applyNumberFormat="1" applyFont="1" applyFill="1" applyBorder="1" applyAlignment="1">
      <alignment horizontal="center" vertical="center" wrapText="1"/>
    </xf>
    <xf numFmtId="49" fontId="7" fillId="8" borderId="13" xfId="0" applyNumberFormat="1" applyFont="1" applyFill="1" applyBorder="1" applyAlignment="1">
      <alignment horizontal="center" vertical="center"/>
    </xf>
    <xf numFmtId="49" fontId="7" fillId="8" borderId="14" xfId="0" applyNumberFormat="1" applyFont="1" applyFill="1" applyBorder="1" applyAlignment="1">
      <alignment horizontal="center" vertical="center"/>
    </xf>
    <xf numFmtId="179" fontId="7" fillId="8" borderId="13" xfId="0" applyNumberFormat="1" applyFont="1" applyFill="1" applyBorder="1" applyAlignment="1">
      <alignment horizontal="center" vertical="center"/>
    </xf>
    <xf numFmtId="179" fontId="7" fillId="8" borderId="14" xfId="0" applyNumberFormat="1" applyFont="1" applyFill="1" applyBorder="1" applyAlignment="1">
      <alignment horizontal="center" vertical="center"/>
    </xf>
    <xf numFmtId="4" fontId="7" fillId="0" borderId="14" xfId="0" applyNumberFormat="1" applyFont="1" applyFill="1" applyBorder="1" applyAlignment="1">
      <alignment horizontal="right" vertical="center"/>
    </xf>
    <xf numFmtId="179" fontId="7" fillId="0" borderId="14" xfId="0" applyNumberFormat="1" applyFont="1" applyFill="1" applyBorder="1" applyAlignment="1">
      <alignment horizontal="right" vertical="center"/>
    </xf>
    <xf numFmtId="0" fontId="10" fillId="0" borderId="14" xfId="0" applyFont="1" applyFill="1" applyBorder="1" applyAlignment="1">
      <alignment horizontal="left" vertical="center" wrapText="1"/>
    </xf>
    <xf numFmtId="177" fontId="10" fillId="0" borderId="17" xfId="0" applyNumberFormat="1" applyFont="1" applyFill="1" applyBorder="1" applyAlignment="1">
      <alignment horizontal="left" vertical="center" wrapText="1"/>
    </xf>
    <xf numFmtId="4" fontId="7" fillId="0" borderId="17" xfId="0" applyNumberFormat="1" applyFont="1" applyFill="1" applyBorder="1" applyAlignment="1">
      <alignment horizontal="right" vertical="center"/>
    </xf>
    <xf numFmtId="179" fontId="7" fillId="0" borderId="17" xfId="0" applyNumberFormat="1" applyFont="1" applyFill="1" applyBorder="1" applyAlignment="1">
      <alignment horizontal="right" vertical="center"/>
    </xf>
    <xf numFmtId="179" fontId="7" fillId="8"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79" fontId="7" fillId="8" borderId="15" xfId="0" applyNumberFormat="1" applyFont="1" applyFill="1" applyBorder="1" applyAlignment="1">
      <alignment horizontal="center" vertical="center" wrapText="1"/>
    </xf>
    <xf numFmtId="49" fontId="7" fillId="8"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9" fontId="7" fillId="0" borderId="15" xfId="0" applyNumberFormat="1" applyFont="1" applyFill="1" applyBorder="1" applyAlignment="1">
      <alignment horizontal="right" vertical="center"/>
    </xf>
    <xf numFmtId="0" fontId="0" fillId="0" borderId="0" xfId="0" applyBorder="1" applyAlignment="1">
      <alignment horizontal="right" vertical="center"/>
    </xf>
    <xf numFmtId="179" fontId="7" fillId="0" borderId="18" xfId="0" applyNumberFormat="1" applyFont="1" applyFill="1" applyBorder="1" applyAlignment="1">
      <alignment horizontal="right" vertical="center"/>
    </xf>
    <xf numFmtId="0" fontId="11" fillId="0" borderId="0" xfId="0" applyFont="1" applyFill="1" applyAlignment="1">
      <alignment horizontal="left" vertical="center"/>
    </xf>
    <xf numFmtId="179" fontId="7" fillId="0" borderId="11" xfId="0" applyNumberFormat="1" applyFont="1" applyFill="1" applyBorder="1" applyAlignment="1">
      <alignment horizontal="center" vertical="center" wrapText="1"/>
    </xf>
    <xf numFmtId="179" fontId="7" fillId="0" borderId="14" xfId="0" applyNumberFormat="1" applyFont="1" applyFill="1" applyBorder="1" applyAlignment="1">
      <alignment horizontal="center" vertical="center" wrapText="1"/>
    </xf>
    <xf numFmtId="179" fontId="8" fillId="0" borderId="14" xfId="0" applyNumberFormat="1" applyFont="1" applyFill="1" applyBorder="1" applyAlignment="1">
      <alignment horizontal="center" vertical="center" wrapText="1"/>
    </xf>
    <xf numFmtId="176" fontId="0" fillId="8" borderId="13" xfId="0" applyNumberFormat="1" applyFill="1" applyBorder="1" applyAlignment="1">
      <alignment horizontal="left" vertical="center" shrinkToFit="1"/>
    </xf>
    <xf numFmtId="176" fontId="0" fillId="8" borderId="14" xfId="0" applyNumberFormat="1" applyFill="1" applyBorder="1" applyAlignment="1">
      <alignment horizontal="left" vertical="center" shrinkToFit="1"/>
    </xf>
    <xf numFmtId="177" fontId="10" fillId="0" borderId="14" xfId="0" applyNumberFormat="1" applyFont="1" applyFill="1" applyBorder="1" applyAlignment="1">
      <alignment horizontal="left" vertical="center" shrinkToFit="1"/>
    </xf>
    <xf numFmtId="0" fontId="10" fillId="0" borderId="20" xfId="0" applyFont="1" applyFill="1" applyBorder="1" applyAlignment="1">
      <alignment horizontal="left" vertical="center" wrapText="1"/>
    </xf>
    <xf numFmtId="0" fontId="10" fillId="0" borderId="20" xfId="0" applyFont="1" applyFill="1" applyBorder="1" applyAlignment="1">
      <alignment horizontal="left" vertical="center" wrapText="1" indent="1"/>
    </xf>
    <xf numFmtId="176" fontId="0" fillId="8" borderId="16" xfId="0" applyNumberFormat="1" applyFill="1" applyBorder="1" applyAlignment="1">
      <alignment horizontal="left" vertical="center" shrinkToFit="1"/>
    </xf>
    <xf numFmtId="176" fontId="0" fillId="8" borderId="17" xfId="0" applyNumberFormat="1" applyFill="1" applyBorder="1" applyAlignment="1">
      <alignment horizontal="left" vertical="center" shrinkToFit="1"/>
    </xf>
    <xf numFmtId="177" fontId="10" fillId="0" borderId="21" xfId="0" applyNumberFormat="1" applyFont="1" applyFill="1" applyBorder="1" applyAlignment="1">
      <alignment horizontal="left" vertical="center" shrinkToFit="1"/>
    </xf>
    <xf numFmtId="4" fontId="7" fillId="0" borderId="15" xfId="0" applyNumberFormat="1" applyFont="1" applyFill="1" applyBorder="1" applyAlignment="1">
      <alignment horizontal="right" vertical="center"/>
    </xf>
    <xf numFmtId="4" fontId="7" fillId="0" borderId="18" xfId="0" applyNumberFormat="1" applyFont="1" applyFill="1" applyBorder="1" applyAlignment="1">
      <alignment horizontal="right" vertical="center"/>
    </xf>
    <xf numFmtId="0" fontId="22"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3" fillId="0" borderId="0" xfId="0" applyNumberFormat="1" applyFont="1" applyFill="1" applyAlignment="1" applyProtection="1">
      <alignment horizontal="center" vertical="center" wrapText="1"/>
      <protection/>
    </xf>
    <xf numFmtId="0" fontId="24" fillId="0" borderId="0" xfId="0" applyFont="1" applyFill="1" applyAlignment="1">
      <alignment vertical="top"/>
    </xf>
    <xf numFmtId="0" fontId="2" fillId="0" borderId="0" xfId="0" applyNumberFormat="1" applyFont="1" applyFill="1" applyAlignment="1">
      <alignment horizontal="left" vertical="center"/>
    </xf>
    <xf numFmtId="0" fontId="2" fillId="0" borderId="0" xfId="0" applyFont="1" applyFill="1" applyAlignment="1">
      <alignment horizontal="right"/>
    </xf>
    <xf numFmtId="0" fontId="2" fillId="0" borderId="0" xfId="0" applyNumberFormat="1" applyFont="1" applyFill="1" applyBorder="1" applyAlignment="1">
      <alignment horizontal="right" vertical="center"/>
    </xf>
    <xf numFmtId="0" fontId="0" fillId="0" borderId="0" xfId="0" applyFont="1" applyFill="1" applyAlignment="1">
      <alignment horizontal="right"/>
    </xf>
    <xf numFmtId="0" fontId="2" fillId="0" borderId="10" xfId="38" applyNumberFormat="1" applyFont="1" applyFill="1" applyBorder="1" applyAlignment="1" applyProtection="1">
      <alignment horizontal="center" vertical="center" wrapText="1"/>
      <protection/>
    </xf>
    <xf numFmtId="0" fontId="2" fillId="0" borderId="11" xfId="38" applyNumberFormat="1" applyFont="1" applyFill="1" applyBorder="1" applyAlignment="1" applyProtection="1">
      <alignment horizontal="center" vertical="center" wrapText="1"/>
      <protection/>
    </xf>
    <xf numFmtId="0" fontId="2" fillId="0" borderId="12" xfId="38"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25" fillId="18" borderId="13" xfId="0" applyFont="1" applyFill="1" applyBorder="1" applyAlignment="1">
      <alignment horizontal="center" vertical="center"/>
    </xf>
    <xf numFmtId="0" fontId="25" fillId="18" borderId="14" xfId="0" applyFont="1" applyFill="1" applyBorder="1" applyAlignment="1">
      <alignment horizontal="center" vertical="center"/>
    </xf>
    <xf numFmtId="0" fontId="25" fillId="18" borderId="15" xfId="0" applyFont="1" applyFill="1" applyBorder="1" applyAlignment="1">
      <alignment horizontal="center" vertical="center"/>
    </xf>
    <xf numFmtId="0" fontId="8" fillId="0" borderId="0" xfId="0" applyFont="1" applyFill="1" applyAlignment="1">
      <alignment vertical="center"/>
    </xf>
    <xf numFmtId="179" fontId="2" fillId="0" borderId="13" xfId="15" applyNumberFormat="1" applyFont="1" applyFill="1" applyBorder="1" applyAlignment="1">
      <alignment horizontal="left" vertical="center"/>
      <protection/>
    </xf>
    <xf numFmtId="4" fontId="2" fillId="0" borderId="14" xfId="38" applyNumberFormat="1" applyFont="1" applyFill="1" applyBorder="1" applyAlignment="1" applyProtection="1">
      <alignment horizontal="right" vertical="center" wrapText="1"/>
      <protection/>
    </xf>
    <xf numFmtId="179" fontId="2" fillId="8" borderId="14" xfId="15" applyNumberFormat="1" applyFont="1" applyFill="1" applyBorder="1" applyAlignment="1">
      <alignment horizontal="left" vertical="center"/>
      <protection/>
    </xf>
    <xf numFmtId="4" fontId="2" fillId="0" borderId="15" xfId="38" applyNumberFormat="1" applyFont="1" applyFill="1" applyBorder="1" applyAlignment="1" applyProtection="1">
      <alignment horizontal="right" vertical="center" wrapText="1"/>
      <protection/>
    </xf>
    <xf numFmtId="179" fontId="2" fillId="8" borderId="13" xfId="15" applyNumberFormat="1" applyFont="1" applyFill="1" applyBorder="1" applyAlignment="1">
      <alignment horizontal="left" vertical="center"/>
      <protection/>
    </xf>
    <xf numFmtId="0" fontId="17" fillId="0" borderId="0" xfId="0" applyFont="1" applyFill="1" applyAlignment="1">
      <alignment vertical="center"/>
    </xf>
    <xf numFmtId="4" fontId="2" fillId="0" borderId="14" xfId="38" applyNumberFormat="1" applyFont="1" applyFill="1" applyBorder="1" applyAlignment="1">
      <alignment wrapText="1"/>
      <protection/>
    </xf>
    <xf numFmtId="179" fontId="2" fillId="0" borderId="14" xfId="15" applyNumberFormat="1" applyFont="1" applyFill="1" applyBorder="1" applyAlignment="1">
      <alignment horizontal="left" vertical="center"/>
      <protection/>
    </xf>
    <xf numFmtId="0" fontId="3" fillId="0" borderId="0" xfId="0" applyFont="1" applyFill="1" applyAlignment="1">
      <alignment vertical="center"/>
    </xf>
    <xf numFmtId="0" fontId="2" fillId="0" borderId="13" xfId="38" applyNumberFormat="1" applyFont="1" applyFill="1" applyBorder="1" applyAlignment="1" applyProtection="1">
      <alignment horizontal="left" vertical="center" wrapText="1"/>
      <protection/>
    </xf>
    <xf numFmtId="0" fontId="2" fillId="0" borderId="13" xfId="38" applyFont="1" applyFill="1" applyBorder="1" applyAlignment="1">
      <alignment vertical="center"/>
      <protection/>
    </xf>
    <xf numFmtId="0" fontId="2" fillId="0" borderId="13" xfId="38" applyNumberFormat="1" applyFont="1" applyFill="1" applyBorder="1" applyAlignment="1" applyProtection="1">
      <alignment horizontal="center" vertical="center"/>
      <protection/>
    </xf>
    <xf numFmtId="0" fontId="2" fillId="0" borderId="14" xfId="38"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left" vertical="center" wrapText="1"/>
      <protection/>
    </xf>
    <xf numFmtId="180" fontId="2" fillId="0" borderId="14" xfId="38" applyNumberFormat="1" applyFont="1" applyFill="1" applyBorder="1" applyAlignment="1" applyProtection="1">
      <alignment horizontal="right" vertical="center" wrapText="1"/>
      <protection/>
    </xf>
    <xf numFmtId="0" fontId="2" fillId="0" borderId="16" xfId="0" applyNumberFormat="1" applyFont="1" applyFill="1" applyBorder="1" applyAlignment="1" applyProtection="1">
      <alignment horizontal="center" vertical="center"/>
      <protection/>
    </xf>
    <xf numFmtId="0" fontId="25" fillId="18" borderId="17" xfId="0" applyFont="1" applyFill="1" applyBorder="1" applyAlignment="1">
      <alignment horizontal="center" vertical="center"/>
    </xf>
    <xf numFmtId="4" fontId="2" fillId="0" borderId="17" xfId="38" applyNumberFormat="1" applyFont="1" applyFill="1" applyBorder="1" applyAlignment="1" applyProtection="1">
      <alignment horizontal="right" vertical="center" wrapText="1"/>
      <protection/>
    </xf>
    <xf numFmtId="0" fontId="2" fillId="0" borderId="17" xfId="0" applyNumberFormat="1" applyFont="1" applyFill="1" applyBorder="1" applyAlignment="1" applyProtection="1">
      <alignment horizontal="center" vertical="center"/>
      <protection/>
    </xf>
    <xf numFmtId="4" fontId="2" fillId="0" borderId="18" xfId="38" applyNumberFormat="1" applyFont="1" applyFill="1" applyBorder="1" applyAlignment="1" applyProtection="1">
      <alignment horizontal="right" vertical="center" wrapText="1"/>
      <protection/>
    </xf>
    <xf numFmtId="0" fontId="0" fillId="0" borderId="0" xfId="0" applyFont="1" applyFill="1" applyAlignment="1">
      <alignment/>
    </xf>
    <xf numFmtId="0" fontId="17" fillId="0" borderId="0" xfId="0" applyFont="1" applyFill="1" applyAlignment="1">
      <alignment/>
    </xf>
    <xf numFmtId="0" fontId="3" fillId="0" borderId="0" xfId="0" applyFont="1" applyFill="1" applyAlignment="1">
      <alignment/>
    </xf>
    <xf numFmtId="0" fontId="0" fillId="0" borderId="0" xfId="42">
      <alignment/>
      <protection/>
    </xf>
    <xf numFmtId="0" fontId="0" fillId="0" borderId="0" xfId="79" applyAlignment="1">
      <alignment horizontal="left" vertical="center"/>
      <protection/>
    </xf>
    <xf numFmtId="0" fontId="26" fillId="0" borderId="0" xfId="79" applyFont="1" applyBorder="1" applyAlignment="1">
      <alignment horizontal="left" vertical="center"/>
      <protection/>
    </xf>
    <xf numFmtId="0" fontId="0" fillId="0" borderId="0" xfId="79" applyBorder="1" applyAlignment="1">
      <alignment horizontal="left" vertical="center"/>
      <protection/>
    </xf>
    <xf numFmtId="0" fontId="27" fillId="0" borderId="0" xfId="79" applyNumberFormat="1" applyFont="1" applyFill="1" applyBorder="1" applyAlignment="1">
      <alignment horizontal="center" vertical="center"/>
      <protection/>
    </xf>
    <xf numFmtId="0" fontId="28" fillId="0" borderId="0" xfId="79" applyNumberFormat="1" applyFont="1" applyFill="1" applyBorder="1" applyAlignment="1">
      <alignment horizontal="center" vertical="center"/>
      <protection/>
    </xf>
    <xf numFmtId="0" fontId="29" fillId="0" borderId="0" xfId="79" applyFont="1" applyBorder="1" applyAlignment="1">
      <alignment horizontal="center" vertical="center"/>
      <protection/>
    </xf>
    <xf numFmtId="0" fontId="30" fillId="0" borderId="0" xfId="79" applyFont="1" applyFill="1" applyBorder="1" applyAlignment="1">
      <alignment vertical="center"/>
      <protection/>
    </xf>
    <xf numFmtId="0" fontId="31" fillId="0" borderId="0" xfId="79" applyFont="1" applyFill="1" applyBorder="1" applyAlignment="1">
      <alignment vertical="center"/>
      <protection/>
    </xf>
    <xf numFmtId="179" fontId="2" fillId="8" borderId="14" xfId="15" applyNumberFormat="1" applyFont="1" applyFill="1" applyBorder="1" applyAlignment="1" quotePrefix="1">
      <alignment horizontal="left" vertical="center"/>
      <protection/>
    </xf>
    <xf numFmtId="179" fontId="7" fillId="8" borderId="10" xfId="0" applyNumberFormat="1" applyFont="1" applyFill="1" applyBorder="1" applyAlignment="1" quotePrefix="1">
      <alignment horizontal="center" vertical="center" wrapText="1"/>
    </xf>
    <xf numFmtId="179" fontId="7" fillId="8" borderId="11" xfId="0" applyNumberFormat="1" applyFont="1" applyFill="1" applyBorder="1" applyAlignment="1" quotePrefix="1">
      <alignment horizontal="center" vertical="center" wrapText="1"/>
    </xf>
    <xf numFmtId="179" fontId="7" fillId="0" borderId="11" xfId="0" applyNumberFormat="1" applyFont="1" applyFill="1" applyBorder="1" applyAlignment="1" quotePrefix="1">
      <alignment horizontal="center" vertical="center" wrapText="1"/>
    </xf>
    <xf numFmtId="179" fontId="7" fillId="8" borderId="12" xfId="0" applyNumberFormat="1" applyFont="1" applyFill="1" applyBorder="1" applyAlignment="1" quotePrefix="1">
      <alignment horizontal="center" vertical="center" wrapText="1"/>
    </xf>
    <xf numFmtId="179" fontId="7" fillId="8" borderId="14" xfId="0" applyNumberFormat="1" applyFont="1" applyFill="1" applyBorder="1" applyAlignment="1" quotePrefix="1">
      <alignment horizontal="center" vertical="center" wrapText="1"/>
    </xf>
    <xf numFmtId="179" fontId="7" fillId="8" borderId="13" xfId="0" applyNumberFormat="1" applyFont="1" applyFill="1" applyBorder="1" applyAlignment="1" quotePrefix="1">
      <alignment horizontal="center" vertical="center"/>
    </xf>
    <xf numFmtId="179" fontId="7" fillId="8" borderId="14" xfId="0" applyNumberFormat="1" applyFont="1" applyFill="1" applyBorder="1" applyAlignment="1" quotePrefix="1">
      <alignment horizontal="center" vertical="center"/>
    </xf>
    <xf numFmtId="49" fontId="7" fillId="8" borderId="13" xfId="0" applyNumberFormat="1" applyFont="1" applyFill="1" applyBorder="1" applyAlignment="1" quotePrefix="1">
      <alignment horizontal="center" vertical="center"/>
    </xf>
    <xf numFmtId="49" fontId="7" fillId="8" borderId="14" xfId="0" applyNumberFormat="1" applyFont="1" applyFill="1" applyBorder="1" applyAlignment="1" quotePrefix="1">
      <alignment horizontal="center" vertical="center"/>
    </xf>
    <xf numFmtId="179" fontId="18" fillId="8" borderId="10" xfId="15" applyNumberFormat="1" applyFont="1" applyFill="1" applyBorder="1" applyAlignment="1" quotePrefix="1">
      <alignment horizontal="center" vertical="center"/>
      <protection/>
    </xf>
    <xf numFmtId="179" fontId="18" fillId="8" borderId="11" xfId="15" applyNumberFormat="1" applyFont="1" applyFill="1" applyBorder="1" applyAlignment="1" quotePrefix="1">
      <alignment horizontal="center" vertical="center"/>
      <protection/>
    </xf>
    <xf numFmtId="179" fontId="18" fillId="8" borderId="13" xfId="15" applyNumberFormat="1" applyFont="1" applyFill="1" applyBorder="1" applyAlignment="1" quotePrefix="1">
      <alignment horizontal="center" vertical="center"/>
      <protection/>
    </xf>
    <xf numFmtId="179" fontId="18" fillId="8" borderId="14" xfId="15" applyNumberFormat="1" applyFont="1" applyFill="1" applyBorder="1" applyAlignment="1" quotePrefix="1">
      <alignment horizontal="center" vertical="center"/>
      <protection/>
    </xf>
    <xf numFmtId="179" fontId="18" fillId="0" borderId="13" xfId="15" applyNumberFormat="1" applyFont="1" applyFill="1" applyBorder="1" applyAlignment="1" quotePrefix="1">
      <alignment horizontal="left" vertical="center"/>
      <protection/>
    </xf>
    <xf numFmtId="179" fontId="20" fillId="0" borderId="13" xfId="15" applyNumberFormat="1" applyFont="1" applyFill="1" applyBorder="1" applyAlignment="1" quotePrefix="1">
      <alignment horizontal="center" vertical="center"/>
      <protection/>
    </xf>
    <xf numFmtId="179" fontId="20" fillId="0" borderId="14" xfId="15" applyNumberFormat="1" applyFont="1" applyFill="1" applyBorder="1" applyAlignment="1" quotePrefix="1">
      <alignment horizontal="center" vertical="center"/>
      <protection/>
    </xf>
    <xf numFmtId="179" fontId="20" fillId="8" borderId="16" xfId="15" applyNumberFormat="1" applyFont="1" applyFill="1" applyBorder="1" applyAlignment="1" quotePrefix="1">
      <alignment horizontal="center" vertical="center"/>
      <protection/>
    </xf>
    <xf numFmtId="179" fontId="20" fillId="8" borderId="17" xfId="15" applyNumberFormat="1" applyFont="1" applyFill="1" applyBorder="1" applyAlignment="1" quotePrefix="1">
      <alignment horizontal="center" vertical="center"/>
      <protection/>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常规_报表" xfId="38"/>
    <cellStyle name="标题 1"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事业单位部门决算报表（讨论稿） 2" xfId="80"/>
    <cellStyle name="好_5.中央部门决算（草案)-1" xfId="81"/>
    <cellStyle name="好_出版署2010年度中央部门决算草案" xfId="82"/>
    <cellStyle name="好_全国友协2010年度中央部门决算（草案）" xfId="83"/>
    <cellStyle name="好_司法部2010年度中央部门决算（草案）报" xfId="84"/>
    <cellStyle name="样式 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zoomScaleSheetLayoutView="100" workbookViewId="0" topLeftCell="A1">
      <selection activeCell="A6" sqref="A6:H6"/>
    </sheetView>
  </sheetViews>
  <sheetFormatPr defaultColWidth="9.00390625" defaultRowHeight="14.25"/>
  <cols>
    <col min="1" max="1" width="10.50390625" style="234" customWidth="1"/>
    <col min="2" max="2" width="30.00390625" style="234" customWidth="1"/>
    <col min="3" max="3" width="9.25390625" style="234" customWidth="1"/>
    <col min="4" max="4" width="28.00390625" style="234" customWidth="1"/>
    <col min="5" max="6" width="9.00390625" style="234" customWidth="1"/>
    <col min="7" max="7" width="11.25390625" style="234" customWidth="1"/>
    <col min="8" max="8" width="9.00390625" style="234" customWidth="1"/>
    <col min="9" max="16384" width="9.00390625" style="234" customWidth="1"/>
  </cols>
  <sheetData>
    <row r="1" spans="1:8" s="233" customFormat="1" ht="18.75">
      <c r="A1" s="235" t="s">
        <v>0</v>
      </c>
      <c r="B1" s="236"/>
      <c r="C1" s="236"/>
      <c r="D1" s="236"/>
      <c r="E1" s="236"/>
      <c r="F1" s="236"/>
      <c r="G1" s="235"/>
      <c r="H1" s="236"/>
    </row>
    <row r="2" spans="1:8" s="233" customFormat="1" ht="14.25">
      <c r="A2" s="236"/>
      <c r="B2" s="236"/>
      <c r="C2" s="236"/>
      <c r="D2" s="236"/>
      <c r="E2" s="236"/>
      <c r="F2" s="236"/>
      <c r="G2" s="236"/>
      <c r="H2" s="236"/>
    </row>
    <row r="3" spans="1:8" s="233" customFormat="1" ht="30" customHeight="1">
      <c r="A3" s="236"/>
      <c r="B3" s="236"/>
      <c r="C3" s="236"/>
      <c r="D3" s="236"/>
      <c r="E3" s="236"/>
      <c r="F3" s="236"/>
      <c r="G3" s="236"/>
      <c r="H3" s="236"/>
    </row>
    <row r="4" spans="1:8" s="233" customFormat="1" ht="30" customHeight="1">
      <c r="A4" s="236"/>
      <c r="B4" s="236"/>
      <c r="C4" s="236"/>
      <c r="D4" s="236"/>
      <c r="E4" s="236"/>
      <c r="F4" s="236"/>
      <c r="G4" s="236"/>
      <c r="H4" s="236"/>
    </row>
    <row r="5" spans="1:8" s="233" customFormat="1" ht="35.25" customHeight="1">
      <c r="A5" s="237"/>
      <c r="B5" s="237"/>
      <c r="C5" s="237"/>
      <c r="D5" s="237"/>
      <c r="E5" s="237"/>
      <c r="F5" s="237"/>
      <c r="G5" s="237"/>
      <c r="H5" s="237"/>
    </row>
    <row r="6" spans="1:8" s="233" customFormat="1" ht="67.5" customHeight="1">
      <c r="A6" s="238" t="s">
        <v>1</v>
      </c>
      <c r="B6" s="238"/>
      <c r="C6" s="238"/>
      <c r="D6" s="238"/>
      <c r="E6" s="238"/>
      <c r="F6" s="238"/>
      <c r="G6" s="238"/>
      <c r="H6" s="238"/>
    </row>
    <row r="7" spans="1:8" s="233" customFormat="1" ht="14.25">
      <c r="A7" s="236"/>
      <c r="B7" s="236"/>
      <c r="C7" s="236"/>
      <c r="D7" s="236"/>
      <c r="E7" s="236"/>
      <c r="F7" s="236"/>
      <c r="G7" s="236"/>
      <c r="H7" s="236"/>
    </row>
    <row r="8" spans="1:8" s="233" customFormat="1" ht="14.25">
      <c r="A8" s="236"/>
      <c r="B8" s="236"/>
      <c r="C8" s="236"/>
      <c r="D8" s="236"/>
      <c r="E8" s="236"/>
      <c r="F8" s="236"/>
      <c r="G8" s="236"/>
      <c r="H8" s="236"/>
    </row>
    <row r="9" spans="1:8" s="233" customFormat="1" ht="14.25">
      <c r="A9" s="236"/>
      <c r="B9" s="236"/>
      <c r="C9" s="236"/>
      <c r="D9" s="236"/>
      <c r="E9" s="236"/>
      <c r="F9" s="236"/>
      <c r="G9" s="236"/>
      <c r="H9" s="236"/>
    </row>
    <row r="10" spans="1:8" s="233" customFormat="1" ht="14.25">
      <c r="A10" s="236"/>
      <c r="B10" s="236"/>
      <c r="C10" s="236"/>
      <c r="D10" s="236"/>
      <c r="E10" s="236"/>
      <c r="F10" s="236"/>
      <c r="G10" s="236"/>
      <c r="H10" s="236"/>
    </row>
    <row r="11" spans="1:8" s="233" customFormat="1" ht="14.25">
      <c r="A11" s="236"/>
      <c r="B11" s="236"/>
      <c r="C11" s="236"/>
      <c r="D11" s="236"/>
      <c r="E11" s="236"/>
      <c r="F11" s="236"/>
      <c r="G11" s="236"/>
      <c r="H11" s="236"/>
    </row>
    <row r="12" spans="1:8" s="233" customFormat="1" ht="14.25">
      <c r="A12" s="236"/>
      <c r="B12" s="236"/>
      <c r="C12" s="236"/>
      <c r="D12" s="236"/>
      <c r="E12" s="236"/>
      <c r="F12" s="236"/>
      <c r="G12" s="236"/>
      <c r="H12" s="236"/>
    </row>
    <row r="13" spans="1:8" s="233" customFormat="1" ht="14.25">
      <c r="A13" s="236"/>
      <c r="B13" s="236"/>
      <c r="C13" s="236"/>
      <c r="D13" s="236"/>
      <c r="E13" s="236"/>
      <c r="F13" s="236"/>
      <c r="G13" s="236"/>
      <c r="H13" s="236"/>
    </row>
    <row r="14" spans="1:8" s="233" customFormat="1" ht="27">
      <c r="A14" s="239"/>
      <c r="B14" s="239"/>
      <c r="C14" s="239"/>
      <c r="D14" s="239"/>
      <c r="E14" s="239"/>
      <c r="F14" s="239"/>
      <c r="G14" s="239"/>
      <c r="H14" s="239"/>
    </row>
    <row r="15" spans="1:8" s="233" customFormat="1" ht="35.25" customHeight="1">
      <c r="A15" s="240"/>
      <c r="B15" s="240"/>
      <c r="C15" s="240"/>
      <c r="D15" s="240"/>
      <c r="E15" s="240"/>
      <c r="F15" s="240"/>
      <c r="G15" s="240"/>
      <c r="H15" s="240"/>
    </row>
    <row r="16" spans="1:8" s="233" customFormat="1" ht="36" customHeight="1">
      <c r="A16" s="241"/>
      <c r="B16" s="241"/>
      <c r="C16" s="241"/>
      <c r="D16" s="241"/>
      <c r="E16" s="241"/>
      <c r="F16" s="241"/>
      <c r="G16" s="241"/>
      <c r="H16" s="241"/>
    </row>
    <row r="17" spans="1:8" s="233" customFormat="1" ht="14.25">
      <c r="A17" s="236"/>
      <c r="B17" s="236"/>
      <c r="C17" s="236"/>
      <c r="D17" s="236"/>
      <c r="E17" s="236"/>
      <c r="F17" s="236"/>
      <c r="G17" s="236"/>
      <c r="H17" s="236"/>
    </row>
    <row r="18" spans="1:8" s="233" customFormat="1" ht="14.25">
      <c r="A18" s="236"/>
      <c r="B18" s="236"/>
      <c r="C18" s="236"/>
      <c r="D18" s="236"/>
      <c r="E18" s="236"/>
      <c r="F18" s="236"/>
      <c r="G18" s="236"/>
      <c r="H18" s="236"/>
    </row>
  </sheetData>
  <sheetProtection/>
  <mergeCells count="3">
    <mergeCell ref="A5:H5"/>
    <mergeCell ref="A6:H6"/>
    <mergeCell ref="A14:H14"/>
  </mergeCells>
  <printOptions/>
  <pageMargins left="0.71" right="0.7900000000000001" top="0.98"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V33"/>
  <sheetViews>
    <sheetView zoomScale="80" zoomScaleNormal="80" zoomScaleSheetLayoutView="100" workbookViewId="0" topLeftCell="A16">
      <selection activeCell="F30" sqref="F30"/>
    </sheetView>
  </sheetViews>
  <sheetFormatPr defaultColWidth="7.00390625" defaultRowHeight="18" customHeight="1"/>
  <cols>
    <col min="1" max="1" width="42.875" style="193" customWidth="1"/>
    <col min="2" max="2" width="6.375" style="193" customWidth="1"/>
    <col min="3" max="3" width="24.00390625" style="193" customWidth="1"/>
    <col min="4" max="4" width="41.50390625" style="193" customWidth="1"/>
    <col min="5" max="5" width="6.375" style="193" customWidth="1"/>
    <col min="6" max="7" width="21.75390625" style="193" customWidth="1"/>
    <col min="8" max="149" width="6.75390625" style="193" customWidth="1"/>
    <col min="150" max="242" width="6.875" style="193" customWidth="1"/>
    <col min="243" max="16384" width="7.00390625" style="193" customWidth="1"/>
  </cols>
  <sheetData>
    <row r="1" spans="1:241" ht="22.5" customHeight="1">
      <c r="A1" s="110"/>
      <c r="B1" s="194"/>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c r="HN1" s="195"/>
      <c r="HO1" s="195"/>
      <c r="HP1" s="195"/>
      <c r="HQ1" s="195"/>
      <c r="HR1" s="195"/>
      <c r="HS1" s="195"/>
      <c r="HT1" s="195"/>
      <c r="HU1" s="195"/>
      <c r="HV1" s="195"/>
      <c r="HW1" s="195"/>
      <c r="HX1" s="195"/>
      <c r="HY1" s="195"/>
      <c r="HZ1" s="195"/>
      <c r="IA1" s="195"/>
      <c r="IB1" s="195"/>
      <c r="IC1" s="195"/>
      <c r="ID1" s="195"/>
      <c r="IE1" s="195"/>
      <c r="IF1" s="195"/>
      <c r="IG1" s="195"/>
    </row>
    <row r="2" spans="1:256" s="105" customFormat="1" ht="42.75" customHeight="1">
      <c r="A2" s="196" t="s">
        <v>2</v>
      </c>
      <c r="B2" s="196"/>
      <c r="C2" s="196"/>
      <c r="D2" s="196"/>
      <c r="E2" s="196"/>
      <c r="F2" s="196"/>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c r="HJ2" s="197"/>
      <c r="HK2" s="197"/>
      <c r="HL2" s="197"/>
      <c r="HM2" s="197"/>
      <c r="HN2" s="197"/>
      <c r="HO2" s="197"/>
      <c r="HP2" s="197"/>
      <c r="HQ2" s="197"/>
      <c r="HR2" s="197"/>
      <c r="HS2" s="197"/>
      <c r="HT2" s="197"/>
      <c r="HU2" s="197"/>
      <c r="HV2" s="197"/>
      <c r="HW2" s="197"/>
      <c r="HX2" s="197"/>
      <c r="HY2" s="197"/>
      <c r="HZ2" s="197"/>
      <c r="IA2" s="197"/>
      <c r="IB2" s="197"/>
      <c r="IC2" s="197"/>
      <c r="ID2" s="197"/>
      <c r="IE2" s="197"/>
      <c r="IF2" s="197"/>
      <c r="IG2" s="197"/>
      <c r="IH2" s="197"/>
      <c r="II2" s="193"/>
      <c r="IJ2" s="193"/>
      <c r="IK2" s="193"/>
      <c r="IL2" s="193"/>
      <c r="IM2" s="193"/>
      <c r="IN2" s="193"/>
      <c r="IO2" s="193"/>
      <c r="IP2" s="193"/>
      <c r="IQ2" s="193"/>
      <c r="IR2" s="193"/>
      <c r="IS2" s="193"/>
      <c r="IT2" s="193"/>
      <c r="IU2" s="193"/>
      <c r="IV2" s="193"/>
    </row>
    <row r="3" spans="1:242" ht="20.25" customHeight="1">
      <c r="A3" s="198" t="s">
        <v>3</v>
      </c>
      <c r="B3" s="199"/>
      <c r="C3" s="199"/>
      <c r="D3" s="199"/>
      <c r="E3" s="199"/>
      <c r="F3" s="200" t="s">
        <v>4</v>
      </c>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c r="ET3" s="201"/>
      <c r="EU3" s="201"/>
      <c r="EV3" s="201"/>
      <c r="EW3" s="201"/>
      <c r="EX3" s="201"/>
      <c r="EY3" s="201"/>
      <c r="EZ3" s="201"/>
      <c r="FA3" s="201"/>
      <c r="FB3" s="201"/>
      <c r="FC3" s="201"/>
      <c r="FD3" s="201"/>
      <c r="FE3" s="201"/>
      <c r="FF3" s="201"/>
      <c r="FG3" s="201"/>
      <c r="FH3" s="201"/>
      <c r="FI3" s="201"/>
      <c r="FJ3" s="201"/>
      <c r="FK3" s="201"/>
      <c r="FL3" s="201"/>
      <c r="FM3" s="201"/>
      <c r="FN3" s="201"/>
      <c r="FO3" s="201"/>
      <c r="FP3" s="201"/>
      <c r="FQ3" s="201"/>
      <c r="FR3" s="201"/>
      <c r="FS3" s="201"/>
      <c r="FT3" s="201"/>
      <c r="FU3" s="201"/>
      <c r="FV3" s="201"/>
      <c r="FW3" s="201"/>
      <c r="FX3" s="201"/>
      <c r="FY3" s="201"/>
      <c r="FZ3" s="201"/>
      <c r="GA3" s="201"/>
      <c r="GB3" s="201"/>
      <c r="GC3" s="201"/>
      <c r="GD3" s="201"/>
      <c r="GE3" s="201"/>
      <c r="GF3" s="201"/>
      <c r="GG3" s="201"/>
      <c r="GH3" s="201"/>
      <c r="GI3" s="201"/>
      <c r="GJ3" s="201"/>
      <c r="GK3" s="201"/>
      <c r="GL3" s="201"/>
      <c r="GM3" s="201"/>
      <c r="GN3" s="201"/>
      <c r="GO3" s="201"/>
      <c r="GP3" s="201"/>
      <c r="GQ3" s="201"/>
      <c r="GR3" s="201"/>
      <c r="GS3" s="201"/>
      <c r="GT3" s="201"/>
      <c r="GU3" s="201"/>
      <c r="GV3" s="201"/>
      <c r="GW3" s="201"/>
      <c r="GX3" s="201"/>
      <c r="GY3" s="201"/>
      <c r="GZ3" s="201"/>
      <c r="HA3" s="201"/>
      <c r="HB3" s="201"/>
      <c r="HC3" s="201"/>
      <c r="HD3" s="201"/>
      <c r="HE3" s="201"/>
      <c r="HF3" s="201"/>
      <c r="HG3" s="201"/>
      <c r="HH3" s="201"/>
      <c r="HI3" s="201"/>
      <c r="HJ3" s="201"/>
      <c r="HK3" s="201"/>
      <c r="HL3" s="201"/>
      <c r="HM3" s="201"/>
      <c r="HN3" s="201"/>
      <c r="HO3" s="201"/>
      <c r="HP3" s="201"/>
      <c r="HQ3" s="201"/>
      <c r="HR3" s="201"/>
      <c r="HS3" s="201"/>
      <c r="HT3" s="201"/>
      <c r="HU3" s="201"/>
      <c r="HV3" s="201"/>
      <c r="HW3" s="201"/>
      <c r="HX3" s="201"/>
      <c r="HY3" s="201"/>
      <c r="HZ3" s="201"/>
      <c r="IA3" s="201"/>
      <c r="IB3" s="201"/>
      <c r="IC3" s="201"/>
      <c r="ID3" s="201"/>
      <c r="IE3" s="201"/>
      <c r="IF3" s="201"/>
      <c r="IG3" s="201"/>
      <c r="IH3" s="201"/>
    </row>
    <row r="4" spans="1:242" ht="32.25" customHeight="1">
      <c r="A4" s="202" t="s">
        <v>5</v>
      </c>
      <c r="B4" s="203"/>
      <c r="C4" s="203"/>
      <c r="D4" s="203" t="s">
        <v>6</v>
      </c>
      <c r="E4" s="203"/>
      <c r="F4" s="204"/>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c r="FX4" s="230"/>
      <c r="FY4" s="230"/>
      <c r="FZ4" s="230"/>
      <c r="GA4" s="230"/>
      <c r="GB4" s="230"/>
      <c r="GC4" s="230"/>
      <c r="GD4" s="230"/>
      <c r="GE4" s="230"/>
      <c r="GF4" s="230"/>
      <c r="GG4" s="230"/>
      <c r="GH4" s="230"/>
      <c r="GI4" s="230"/>
      <c r="GJ4" s="230"/>
      <c r="GK4" s="230"/>
      <c r="GL4" s="230"/>
      <c r="GM4" s="230"/>
      <c r="GN4" s="230"/>
      <c r="GO4" s="230"/>
      <c r="GP4" s="230"/>
      <c r="GQ4" s="230"/>
      <c r="GR4" s="230"/>
      <c r="GS4" s="230"/>
      <c r="GT4" s="230"/>
      <c r="GU4" s="230"/>
      <c r="GV4" s="230"/>
      <c r="GW4" s="230"/>
      <c r="GX4" s="230"/>
      <c r="GY4" s="230"/>
      <c r="GZ4" s="230"/>
      <c r="HA4" s="230"/>
      <c r="HB4" s="230"/>
      <c r="HC4" s="230"/>
      <c r="HD4" s="230"/>
      <c r="HE4" s="230"/>
      <c r="HF4" s="230"/>
      <c r="HG4" s="230"/>
      <c r="HH4" s="230"/>
      <c r="HI4" s="230"/>
      <c r="HJ4" s="230"/>
      <c r="HK4" s="230"/>
      <c r="HL4" s="230"/>
      <c r="HM4" s="230"/>
      <c r="HN4" s="230"/>
      <c r="HO4" s="230"/>
      <c r="HP4" s="230"/>
      <c r="HQ4" s="230"/>
      <c r="HR4" s="230"/>
      <c r="HS4" s="230"/>
      <c r="HT4" s="230"/>
      <c r="HU4" s="230"/>
      <c r="HV4" s="230"/>
      <c r="HW4" s="230"/>
      <c r="HX4" s="230"/>
      <c r="HY4" s="230"/>
      <c r="HZ4" s="230"/>
      <c r="IA4" s="230"/>
      <c r="IB4" s="230"/>
      <c r="IC4" s="230"/>
      <c r="ID4" s="230"/>
      <c r="IE4" s="230"/>
      <c r="IF4" s="230"/>
      <c r="IG4" s="230"/>
      <c r="IH4" s="230"/>
    </row>
    <row r="5" spans="1:242" ht="32.25" customHeight="1">
      <c r="A5" s="206" t="s">
        <v>7</v>
      </c>
      <c r="B5" s="207" t="s">
        <v>8</v>
      </c>
      <c r="C5" s="207" t="s">
        <v>9</v>
      </c>
      <c r="D5" s="207" t="s">
        <v>7</v>
      </c>
      <c r="E5" s="207" t="s">
        <v>8</v>
      </c>
      <c r="F5" s="208" t="s">
        <v>9</v>
      </c>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30"/>
      <c r="EU5" s="230"/>
      <c r="EV5" s="230"/>
      <c r="EW5" s="230"/>
      <c r="EX5" s="230"/>
      <c r="EY5" s="230"/>
      <c r="EZ5" s="230"/>
      <c r="FA5" s="230"/>
      <c r="FB5" s="230"/>
      <c r="FC5" s="230"/>
      <c r="FD5" s="230"/>
      <c r="FE5" s="230"/>
      <c r="FF5" s="230"/>
      <c r="FG5" s="230"/>
      <c r="FH5" s="230"/>
      <c r="FI5" s="230"/>
      <c r="FJ5" s="230"/>
      <c r="FK5" s="230"/>
      <c r="FL5" s="230"/>
      <c r="FM5" s="230"/>
      <c r="FN5" s="230"/>
      <c r="FO5" s="230"/>
      <c r="FP5" s="230"/>
      <c r="FQ5" s="230"/>
      <c r="FR5" s="230"/>
      <c r="FS5" s="230"/>
      <c r="FT5" s="230"/>
      <c r="FU5" s="230"/>
      <c r="FV5" s="230"/>
      <c r="FW5" s="230"/>
      <c r="FX5" s="230"/>
      <c r="FY5" s="230"/>
      <c r="FZ5" s="230"/>
      <c r="GA5" s="230"/>
      <c r="GB5" s="230"/>
      <c r="GC5" s="230"/>
      <c r="GD5" s="230"/>
      <c r="GE5" s="230"/>
      <c r="GF5" s="230"/>
      <c r="GG5" s="230"/>
      <c r="GH5" s="230"/>
      <c r="GI5" s="230"/>
      <c r="GJ5" s="230"/>
      <c r="GK5" s="230"/>
      <c r="GL5" s="230"/>
      <c r="GM5" s="230"/>
      <c r="GN5" s="230"/>
      <c r="GO5" s="230"/>
      <c r="GP5" s="230"/>
      <c r="GQ5" s="230"/>
      <c r="GR5" s="230"/>
      <c r="GS5" s="230"/>
      <c r="GT5" s="230"/>
      <c r="GU5" s="230"/>
      <c r="GV5" s="230"/>
      <c r="GW5" s="230"/>
      <c r="GX5" s="230"/>
      <c r="GY5" s="230"/>
      <c r="GZ5" s="230"/>
      <c r="HA5" s="230"/>
      <c r="HB5" s="230"/>
      <c r="HC5" s="230"/>
      <c r="HD5" s="230"/>
      <c r="HE5" s="230"/>
      <c r="HF5" s="230"/>
      <c r="HG5" s="230"/>
      <c r="HH5" s="230"/>
      <c r="HI5" s="230"/>
      <c r="HJ5" s="230"/>
      <c r="HK5" s="230"/>
      <c r="HL5" s="230"/>
      <c r="HM5" s="230"/>
      <c r="HN5" s="230"/>
      <c r="HO5" s="230"/>
      <c r="HP5" s="230"/>
      <c r="HQ5" s="230"/>
      <c r="HR5" s="230"/>
      <c r="HS5" s="230"/>
      <c r="HT5" s="230"/>
      <c r="HU5" s="230"/>
      <c r="HV5" s="230"/>
      <c r="HW5" s="230"/>
      <c r="HX5" s="230"/>
      <c r="HY5" s="230"/>
      <c r="HZ5" s="230"/>
      <c r="IA5" s="230"/>
      <c r="IB5" s="230"/>
      <c r="IC5" s="230"/>
      <c r="ID5" s="230"/>
      <c r="IE5" s="230"/>
      <c r="IF5" s="230"/>
      <c r="IG5" s="230"/>
      <c r="IH5" s="230"/>
    </row>
    <row r="6" spans="1:256" s="107" customFormat="1" ht="32.25" customHeight="1">
      <c r="A6" s="206" t="s">
        <v>10</v>
      </c>
      <c r="B6" s="207" t="s">
        <v>11</v>
      </c>
      <c r="C6" s="207" t="s">
        <v>12</v>
      </c>
      <c r="D6" s="207" t="s">
        <v>10</v>
      </c>
      <c r="E6" s="207" t="s">
        <v>11</v>
      </c>
      <c r="F6" s="208" t="s">
        <v>13</v>
      </c>
      <c r="G6" s="209"/>
      <c r="H6" s="209"/>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30"/>
      <c r="EU6" s="230"/>
      <c r="EV6" s="230"/>
      <c r="EW6" s="230"/>
      <c r="EX6" s="230"/>
      <c r="EY6" s="230"/>
      <c r="EZ6" s="230"/>
      <c r="FA6" s="230"/>
      <c r="FB6" s="230"/>
      <c r="FC6" s="230"/>
      <c r="FD6" s="230"/>
      <c r="FE6" s="230"/>
      <c r="FF6" s="230"/>
      <c r="FG6" s="230"/>
      <c r="FH6" s="230"/>
      <c r="FI6" s="230"/>
      <c r="FJ6" s="230"/>
      <c r="FK6" s="230"/>
      <c r="FL6" s="230"/>
      <c r="FM6" s="230"/>
      <c r="FN6" s="230"/>
      <c r="FO6" s="230"/>
      <c r="FP6" s="230"/>
      <c r="FQ6" s="230"/>
      <c r="FR6" s="230"/>
      <c r="FS6" s="230"/>
      <c r="FT6" s="230"/>
      <c r="FU6" s="230"/>
      <c r="FV6" s="230"/>
      <c r="FW6" s="230"/>
      <c r="FX6" s="230"/>
      <c r="FY6" s="230"/>
      <c r="FZ6" s="230"/>
      <c r="GA6" s="230"/>
      <c r="GB6" s="230"/>
      <c r="GC6" s="230"/>
      <c r="GD6" s="230"/>
      <c r="GE6" s="230"/>
      <c r="GF6" s="230"/>
      <c r="GG6" s="230"/>
      <c r="GH6" s="230"/>
      <c r="GI6" s="230"/>
      <c r="GJ6" s="230"/>
      <c r="GK6" s="230"/>
      <c r="GL6" s="230"/>
      <c r="GM6" s="230"/>
      <c r="GN6" s="230"/>
      <c r="GO6" s="230"/>
      <c r="GP6" s="230"/>
      <c r="GQ6" s="230"/>
      <c r="GR6" s="230"/>
      <c r="GS6" s="230"/>
      <c r="GT6" s="230"/>
      <c r="GU6" s="230"/>
      <c r="GV6" s="230"/>
      <c r="GW6" s="230"/>
      <c r="GX6" s="230"/>
      <c r="GY6" s="230"/>
      <c r="GZ6" s="230"/>
      <c r="HA6" s="230"/>
      <c r="HB6" s="230"/>
      <c r="HC6" s="230"/>
      <c r="HD6" s="230"/>
      <c r="HE6" s="230"/>
      <c r="HF6" s="230"/>
      <c r="HG6" s="230"/>
      <c r="HH6" s="230"/>
      <c r="HI6" s="230"/>
      <c r="HJ6" s="230"/>
      <c r="HK6" s="230"/>
      <c r="HL6" s="230"/>
      <c r="HM6" s="230"/>
      <c r="HN6" s="230"/>
      <c r="HO6" s="230"/>
      <c r="HP6" s="230"/>
      <c r="HQ6" s="230"/>
      <c r="HR6" s="230"/>
      <c r="HS6" s="230"/>
      <c r="HT6" s="230"/>
      <c r="HU6" s="230"/>
      <c r="HV6" s="230"/>
      <c r="HW6" s="230"/>
      <c r="HX6" s="230"/>
      <c r="HY6" s="230"/>
      <c r="HZ6" s="230"/>
      <c r="IA6" s="230"/>
      <c r="IB6" s="230"/>
      <c r="IC6" s="230"/>
      <c r="ID6" s="230"/>
      <c r="IE6" s="230"/>
      <c r="IF6" s="230"/>
      <c r="IG6" s="230"/>
      <c r="IH6" s="230"/>
      <c r="II6" s="193"/>
      <c r="IJ6" s="193"/>
      <c r="IK6" s="193"/>
      <c r="IL6" s="193"/>
      <c r="IM6" s="193"/>
      <c r="IN6" s="193"/>
      <c r="IO6" s="193"/>
      <c r="IP6" s="193"/>
      <c r="IQ6" s="193"/>
      <c r="IR6" s="193"/>
      <c r="IS6" s="193"/>
      <c r="IT6" s="193"/>
      <c r="IU6" s="193"/>
      <c r="IV6" s="193"/>
    </row>
    <row r="7" spans="1:256" s="107" customFormat="1" ht="32.25" customHeight="1">
      <c r="A7" s="210" t="s">
        <v>14</v>
      </c>
      <c r="B7" s="207" t="s">
        <v>12</v>
      </c>
      <c r="C7" s="211">
        <v>171106800</v>
      </c>
      <c r="D7" s="242" t="s">
        <v>15</v>
      </c>
      <c r="E7" s="207">
        <v>28</v>
      </c>
      <c r="F7" s="213"/>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30"/>
      <c r="EU7" s="230"/>
      <c r="EV7" s="230"/>
      <c r="EW7" s="230"/>
      <c r="EX7" s="230"/>
      <c r="EY7" s="230"/>
      <c r="EZ7" s="230"/>
      <c r="FA7" s="230"/>
      <c r="FB7" s="230"/>
      <c r="FC7" s="230"/>
      <c r="FD7" s="230"/>
      <c r="FE7" s="230"/>
      <c r="FF7" s="230"/>
      <c r="FG7" s="230"/>
      <c r="FH7" s="230"/>
      <c r="FI7" s="230"/>
      <c r="FJ7" s="230"/>
      <c r="FK7" s="230"/>
      <c r="FL7" s="230"/>
      <c r="FM7" s="230"/>
      <c r="FN7" s="230"/>
      <c r="FO7" s="230"/>
      <c r="FP7" s="230"/>
      <c r="FQ7" s="230"/>
      <c r="FR7" s="230"/>
      <c r="FS7" s="230"/>
      <c r="FT7" s="230"/>
      <c r="FU7" s="230"/>
      <c r="FV7" s="230"/>
      <c r="FW7" s="230"/>
      <c r="FX7" s="230"/>
      <c r="FY7" s="230"/>
      <c r="FZ7" s="230"/>
      <c r="GA7" s="230"/>
      <c r="GB7" s="230"/>
      <c r="GC7" s="230"/>
      <c r="GD7" s="230"/>
      <c r="GE7" s="230"/>
      <c r="GF7" s="230"/>
      <c r="GG7" s="230"/>
      <c r="GH7" s="230"/>
      <c r="GI7" s="230"/>
      <c r="GJ7" s="230"/>
      <c r="GK7" s="230"/>
      <c r="GL7" s="230"/>
      <c r="GM7" s="230"/>
      <c r="GN7" s="230"/>
      <c r="GO7" s="230"/>
      <c r="GP7" s="230"/>
      <c r="GQ7" s="230"/>
      <c r="GR7" s="230"/>
      <c r="GS7" s="230"/>
      <c r="GT7" s="230"/>
      <c r="GU7" s="230"/>
      <c r="GV7" s="230"/>
      <c r="GW7" s="230"/>
      <c r="GX7" s="230"/>
      <c r="GY7" s="230"/>
      <c r="GZ7" s="230"/>
      <c r="HA7" s="230"/>
      <c r="HB7" s="230"/>
      <c r="HC7" s="230"/>
      <c r="HD7" s="230"/>
      <c r="HE7" s="230"/>
      <c r="HF7" s="230"/>
      <c r="HG7" s="230"/>
      <c r="HH7" s="230"/>
      <c r="HI7" s="230"/>
      <c r="HJ7" s="230"/>
      <c r="HK7" s="230"/>
      <c r="HL7" s="230"/>
      <c r="HM7" s="230"/>
      <c r="HN7" s="230"/>
      <c r="HO7" s="230"/>
      <c r="HP7" s="230"/>
      <c r="HQ7" s="230"/>
      <c r="HR7" s="230"/>
      <c r="HS7" s="230"/>
      <c r="HT7" s="230"/>
      <c r="HU7" s="230"/>
      <c r="HV7" s="230"/>
      <c r="HW7" s="230"/>
      <c r="HX7" s="230"/>
      <c r="HY7" s="230"/>
      <c r="HZ7" s="230"/>
      <c r="IA7" s="230"/>
      <c r="IB7" s="230"/>
      <c r="IC7" s="230"/>
      <c r="ID7" s="230"/>
      <c r="IE7" s="230"/>
      <c r="IF7" s="230"/>
      <c r="IG7" s="230"/>
      <c r="IH7" s="230"/>
      <c r="II7" s="193"/>
      <c r="IJ7" s="193"/>
      <c r="IK7" s="193"/>
      <c r="IL7" s="193"/>
      <c r="IM7" s="193"/>
      <c r="IN7" s="193"/>
      <c r="IO7" s="193"/>
      <c r="IP7" s="193"/>
      <c r="IQ7" s="193"/>
      <c r="IR7" s="193"/>
      <c r="IS7" s="193"/>
      <c r="IT7" s="193"/>
      <c r="IU7" s="193"/>
      <c r="IV7" s="193"/>
    </row>
    <row r="8" spans="1:256" s="107" customFormat="1" ht="32.25" customHeight="1">
      <c r="A8" s="214" t="s">
        <v>16</v>
      </c>
      <c r="B8" s="207" t="s">
        <v>13</v>
      </c>
      <c r="C8" s="211"/>
      <c r="D8" s="212" t="s">
        <v>17</v>
      </c>
      <c r="E8" s="207">
        <v>29</v>
      </c>
      <c r="F8" s="213"/>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30"/>
      <c r="EU8" s="230"/>
      <c r="EV8" s="230"/>
      <c r="EW8" s="230"/>
      <c r="EX8" s="230"/>
      <c r="EY8" s="230"/>
      <c r="EZ8" s="230"/>
      <c r="FA8" s="230"/>
      <c r="FB8" s="230"/>
      <c r="FC8" s="230"/>
      <c r="FD8" s="230"/>
      <c r="FE8" s="230"/>
      <c r="FF8" s="230"/>
      <c r="FG8" s="230"/>
      <c r="FH8" s="230"/>
      <c r="FI8" s="230"/>
      <c r="FJ8" s="230"/>
      <c r="FK8" s="230"/>
      <c r="FL8" s="230"/>
      <c r="FM8" s="230"/>
      <c r="FN8" s="230"/>
      <c r="FO8" s="230"/>
      <c r="FP8" s="230"/>
      <c r="FQ8" s="230"/>
      <c r="FR8" s="230"/>
      <c r="FS8" s="230"/>
      <c r="FT8" s="230"/>
      <c r="FU8" s="230"/>
      <c r="FV8" s="230"/>
      <c r="FW8" s="230"/>
      <c r="FX8" s="230"/>
      <c r="FY8" s="230"/>
      <c r="FZ8" s="230"/>
      <c r="GA8" s="230"/>
      <c r="GB8" s="230"/>
      <c r="GC8" s="230"/>
      <c r="GD8" s="230"/>
      <c r="GE8" s="230"/>
      <c r="GF8" s="230"/>
      <c r="GG8" s="230"/>
      <c r="GH8" s="230"/>
      <c r="GI8" s="230"/>
      <c r="GJ8" s="230"/>
      <c r="GK8" s="230"/>
      <c r="GL8" s="230"/>
      <c r="GM8" s="230"/>
      <c r="GN8" s="230"/>
      <c r="GO8" s="230"/>
      <c r="GP8" s="230"/>
      <c r="GQ8" s="230"/>
      <c r="GR8" s="230"/>
      <c r="GS8" s="230"/>
      <c r="GT8" s="230"/>
      <c r="GU8" s="230"/>
      <c r="GV8" s="230"/>
      <c r="GW8" s="230"/>
      <c r="GX8" s="230"/>
      <c r="GY8" s="230"/>
      <c r="GZ8" s="230"/>
      <c r="HA8" s="230"/>
      <c r="HB8" s="230"/>
      <c r="HC8" s="230"/>
      <c r="HD8" s="230"/>
      <c r="HE8" s="230"/>
      <c r="HF8" s="230"/>
      <c r="HG8" s="230"/>
      <c r="HH8" s="230"/>
      <c r="HI8" s="230"/>
      <c r="HJ8" s="230"/>
      <c r="HK8" s="230"/>
      <c r="HL8" s="230"/>
      <c r="HM8" s="230"/>
      <c r="HN8" s="230"/>
      <c r="HO8" s="230"/>
      <c r="HP8" s="230"/>
      <c r="HQ8" s="230"/>
      <c r="HR8" s="230"/>
      <c r="HS8" s="230"/>
      <c r="HT8" s="230"/>
      <c r="HU8" s="230"/>
      <c r="HV8" s="230"/>
      <c r="HW8" s="230"/>
      <c r="HX8" s="230"/>
      <c r="HY8" s="230"/>
      <c r="HZ8" s="230"/>
      <c r="IA8" s="230"/>
      <c r="IB8" s="230"/>
      <c r="IC8" s="230"/>
      <c r="ID8" s="230"/>
      <c r="IE8" s="230"/>
      <c r="IF8" s="230"/>
      <c r="IG8" s="230"/>
      <c r="IH8" s="230"/>
      <c r="II8" s="193"/>
      <c r="IJ8" s="193"/>
      <c r="IK8" s="193"/>
      <c r="IL8" s="193"/>
      <c r="IM8" s="193"/>
      <c r="IN8" s="193"/>
      <c r="IO8" s="193"/>
      <c r="IP8" s="193"/>
      <c r="IQ8" s="193"/>
      <c r="IR8" s="193"/>
      <c r="IS8" s="193"/>
      <c r="IT8" s="193"/>
      <c r="IU8" s="193"/>
      <c r="IV8" s="193"/>
    </row>
    <row r="9" spans="1:256" s="107" customFormat="1" ht="32.25" customHeight="1">
      <c r="A9" s="214" t="s">
        <v>18</v>
      </c>
      <c r="B9" s="207" t="s">
        <v>19</v>
      </c>
      <c r="C9" s="211">
        <v>2000</v>
      </c>
      <c r="D9" s="212" t="s">
        <v>20</v>
      </c>
      <c r="E9" s="207">
        <v>30</v>
      </c>
      <c r="F9" s="213">
        <v>251323052.2</v>
      </c>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c r="GK9" s="230"/>
      <c r="GL9" s="230"/>
      <c r="GM9" s="230"/>
      <c r="GN9" s="230"/>
      <c r="GO9" s="230"/>
      <c r="GP9" s="230"/>
      <c r="GQ9" s="230"/>
      <c r="GR9" s="230"/>
      <c r="GS9" s="230"/>
      <c r="GT9" s="230"/>
      <c r="GU9" s="230"/>
      <c r="GV9" s="230"/>
      <c r="GW9" s="230"/>
      <c r="GX9" s="230"/>
      <c r="GY9" s="230"/>
      <c r="GZ9" s="230"/>
      <c r="HA9" s="230"/>
      <c r="HB9" s="230"/>
      <c r="HC9" s="230"/>
      <c r="HD9" s="230"/>
      <c r="HE9" s="230"/>
      <c r="HF9" s="230"/>
      <c r="HG9" s="230"/>
      <c r="HH9" s="230"/>
      <c r="HI9" s="230"/>
      <c r="HJ9" s="230"/>
      <c r="HK9" s="230"/>
      <c r="HL9" s="230"/>
      <c r="HM9" s="230"/>
      <c r="HN9" s="230"/>
      <c r="HO9" s="230"/>
      <c r="HP9" s="230"/>
      <c r="HQ9" s="230"/>
      <c r="HR9" s="230"/>
      <c r="HS9" s="230"/>
      <c r="HT9" s="230"/>
      <c r="HU9" s="230"/>
      <c r="HV9" s="230"/>
      <c r="HW9" s="230"/>
      <c r="HX9" s="230"/>
      <c r="HY9" s="230"/>
      <c r="HZ9" s="230"/>
      <c r="IA9" s="230"/>
      <c r="IB9" s="230"/>
      <c r="IC9" s="230"/>
      <c r="ID9" s="230"/>
      <c r="IE9" s="230"/>
      <c r="IF9" s="230"/>
      <c r="IG9" s="230"/>
      <c r="IH9" s="230"/>
      <c r="II9" s="193"/>
      <c r="IJ9" s="193"/>
      <c r="IK9" s="193"/>
      <c r="IL9" s="193"/>
      <c r="IM9" s="193"/>
      <c r="IN9" s="193"/>
      <c r="IO9" s="193"/>
      <c r="IP9" s="193"/>
      <c r="IQ9" s="193"/>
      <c r="IR9" s="193"/>
      <c r="IS9" s="193"/>
      <c r="IT9" s="193"/>
      <c r="IU9" s="193"/>
      <c r="IV9" s="193"/>
    </row>
    <row r="10" spans="1:256" s="107" customFormat="1" ht="32.25" customHeight="1">
      <c r="A10" s="214" t="s">
        <v>21</v>
      </c>
      <c r="B10" s="207" t="s">
        <v>22</v>
      </c>
      <c r="C10" s="211">
        <v>60195600</v>
      </c>
      <c r="D10" s="212" t="s">
        <v>23</v>
      </c>
      <c r="E10" s="207">
        <v>31</v>
      </c>
      <c r="F10" s="213"/>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30"/>
      <c r="EU10" s="230"/>
      <c r="EV10" s="230"/>
      <c r="EW10" s="230"/>
      <c r="EX10" s="230"/>
      <c r="EY10" s="230"/>
      <c r="EZ10" s="230"/>
      <c r="FA10" s="230"/>
      <c r="FB10" s="230"/>
      <c r="FC10" s="230"/>
      <c r="FD10" s="230"/>
      <c r="FE10" s="230"/>
      <c r="FF10" s="230"/>
      <c r="FG10" s="230"/>
      <c r="FH10" s="230"/>
      <c r="FI10" s="230"/>
      <c r="FJ10" s="230"/>
      <c r="FK10" s="230"/>
      <c r="FL10" s="230"/>
      <c r="FM10" s="230"/>
      <c r="FN10" s="230"/>
      <c r="FO10" s="230"/>
      <c r="FP10" s="230"/>
      <c r="FQ10" s="230"/>
      <c r="FR10" s="230"/>
      <c r="FS10" s="230"/>
      <c r="FT10" s="230"/>
      <c r="FU10" s="230"/>
      <c r="FV10" s="230"/>
      <c r="FW10" s="230"/>
      <c r="FX10" s="230"/>
      <c r="FY10" s="230"/>
      <c r="FZ10" s="230"/>
      <c r="GA10" s="230"/>
      <c r="GB10" s="230"/>
      <c r="GC10" s="230"/>
      <c r="GD10" s="230"/>
      <c r="GE10" s="230"/>
      <c r="GF10" s="230"/>
      <c r="GG10" s="230"/>
      <c r="GH10" s="230"/>
      <c r="GI10" s="230"/>
      <c r="GJ10" s="230"/>
      <c r="GK10" s="230"/>
      <c r="GL10" s="230"/>
      <c r="GM10" s="230"/>
      <c r="GN10" s="230"/>
      <c r="GO10" s="230"/>
      <c r="GP10" s="230"/>
      <c r="GQ10" s="230"/>
      <c r="GR10" s="230"/>
      <c r="GS10" s="230"/>
      <c r="GT10" s="230"/>
      <c r="GU10" s="230"/>
      <c r="GV10" s="230"/>
      <c r="GW10" s="230"/>
      <c r="GX10" s="230"/>
      <c r="GY10" s="230"/>
      <c r="GZ10" s="230"/>
      <c r="HA10" s="230"/>
      <c r="HB10" s="230"/>
      <c r="HC10" s="230"/>
      <c r="HD10" s="230"/>
      <c r="HE10" s="230"/>
      <c r="HF10" s="230"/>
      <c r="HG10" s="230"/>
      <c r="HH10" s="230"/>
      <c r="HI10" s="230"/>
      <c r="HJ10" s="230"/>
      <c r="HK10" s="230"/>
      <c r="HL10" s="230"/>
      <c r="HM10" s="230"/>
      <c r="HN10" s="230"/>
      <c r="HO10" s="230"/>
      <c r="HP10" s="230"/>
      <c r="HQ10" s="230"/>
      <c r="HR10" s="230"/>
      <c r="HS10" s="230"/>
      <c r="HT10" s="230"/>
      <c r="HU10" s="230"/>
      <c r="HV10" s="230"/>
      <c r="HW10" s="230"/>
      <c r="HX10" s="230"/>
      <c r="HY10" s="230"/>
      <c r="HZ10" s="230"/>
      <c r="IA10" s="230"/>
      <c r="IB10" s="230"/>
      <c r="IC10" s="230"/>
      <c r="ID10" s="230"/>
      <c r="IE10" s="230"/>
      <c r="IF10" s="230"/>
      <c r="IG10" s="230"/>
      <c r="IH10" s="230"/>
      <c r="II10" s="193"/>
      <c r="IJ10" s="193"/>
      <c r="IK10" s="193"/>
      <c r="IL10" s="193"/>
      <c r="IM10" s="193"/>
      <c r="IN10" s="193"/>
      <c r="IO10" s="193"/>
      <c r="IP10" s="193"/>
      <c r="IQ10" s="193"/>
      <c r="IR10" s="193"/>
      <c r="IS10" s="193"/>
      <c r="IT10" s="193"/>
      <c r="IU10" s="193"/>
      <c r="IV10" s="193"/>
    </row>
    <row r="11" spans="1:256" s="107" customFormat="1" ht="32.25" customHeight="1">
      <c r="A11" s="214" t="s">
        <v>24</v>
      </c>
      <c r="B11" s="207" t="s">
        <v>25</v>
      </c>
      <c r="C11" s="211"/>
      <c r="D11" s="212" t="s">
        <v>26</v>
      </c>
      <c r="E11" s="207">
        <v>32</v>
      </c>
      <c r="F11" s="213"/>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c r="HM11" s="230"/>
      <c r="HN11" s="230"/>
      <c r="HO11" s="230"/>
      <c r="HP11" s="230"/>
      <c r="HQ11" s="230"/>
      <c r="HR11" s="230"/>
      <c r="HS11" s="230"/>
      <c r="HT11" s="230"/>
      <c r="HU11" s="230"/>
      <c r="HV11" s="230"/>
      <c r="HW11" s="230"/>
      <c r="HX11" s="230"/>
      <c r="HY11" s="230"/>
      <c r="HZ11" s="230"/>
      <c r="IA11" s="230"/>
      <c r="IB11" s="230"/>
      <c r="IC11" s="230"/>
      <c r="ID11" s="230"/>
      <c r="IE11" s="230"/>
      <c r="IF11" s="230"/>
      <c r="IG11" s="230"/>
      <c r="IH11" s="230"/>
      <c r="II11" s="193"/>
      <c r="IJ11" s="193"/>
      <c r="IK11" s="193"/>
      <c r="IL11" s="193"/>
      <c r="IM11" s="193"/>
      <c r="IN11" s="193"/>
      <c r="IO11" s="193"/>
      <c r="IP11" s="193"/>
      <c r="IQ11" s="193"/>
      <c r="IR11" s="193"/>
      <c r="IS11" s="193"/>
      <c r="IT11" s="193"/>
      <c r="IU11" s="193"/>
      <c r="IV11" s="193"/>
    </row>
    <row r="12" spans="1:256" s="107" customFormat="1" ht="32.25" customHeight="1">
      <c r="A12" s="214" t="s">
        <v>27</v>
      </c>
      <c r="B12" s="207" t="s">
        <v>28</v>
      </c>
      <c r="C12" s="211"/>
      <c r="D12" s="212" t="s">
        <v>29</v>
      </c>
      <c r="E12" s="207">
        <v>33</v>
      </c>
      <c r="F12" s="213">
        <v>9028000</v>
      </c>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30"/>
      <c r="EU12" s="230"/>
      <c r="EV12" s="230"/>
      <c r="EW12" s="230"/>
      <c r="EX12" s="230"/>
      <c r="EY12" s="230"/>
      <c r="EZ12" s="230"/>
      <c r="FA12" s="230"/>
      <c r="FB12" s="230"/>
      <c r="FC12" s="230"/>
      <c r="FD12" s="230"/>
      <c r="FE12" s="230"/>
      <c r="FF12" s="230"/>
      <c r="FG12" s="230"/>
      <c r="FH12" s="230"/>
      <c r="FI12" s="230"/>
      <c r="FJ12" s="230"/>
      <c r="FK12" s="230"/>
      <c r="FL12" s="230"/>
      <c r="FM12" s="230"/>
      <c r="FN12" s="230"/>
      <c r="FO12" s="230"/>
      <c r="FP12" s="230"/>
      <c r="FQ12" s="230"/>
      <c r="FR12" s="230"/>
      <c r="FS12" s="230"/>
      <c r="FT12" s="230"/>
      <c r="FU12" s="230"/>
      <c r="FV12" s="230"/>
      <c r="FW12" s="230"/>
      <c r="FX12" s="230"/>
      <c r="FY12" s="230"/>
      <c r="FZ12" s="230"/>
      <c r="GA12" s="230"/>
      <c r="GB12" s="230"/>
      <c r="GC12" s="230"/>
      <c r="GD12" s="230"/>
      <c r="GE12" s="230"/>
      <c r="GF12" s="230"/>
      <c r="GG12" s="230"/>
      <c r="GH12" s="230"/>
      <c r="GI12" s="230"/>
      <c r="GJ12" s="230"/>
      <c r="GK12" s="230"/>
      <c r="GL12" s="230"/>
      <c r="GM12" s="230"/>
      <c r="GN12" s="230"/>
      <c r="GO12" s="230"/>
      <c r="GP12" s="230"/>
      <c r="GQ12" s="230"/>
      <c r="GR12" s="230"/>
      <c r="GS12" s="230"/>
      <c r="GT12" s="230"/>
      <c r="GU12" s="230"/>
      <c r="GV12" s="230"/>
      <c r="GW12" s="230"/>
      <c r="GX12" s="230"/>
      <c r="GY12" s="230"/>
      <c r="GZ12" s="230"/>
      <c r="HA12" s="230"/>
      <c r="HB12" s="230"/>
      <c r="HC12" s="230"/>
      <c r="HD12" s="230"/>
      <c r="HE12" s="230"/>
      <c r="HF12" s="230"/>
      <c r="HG12" s="230"/>
      <c r="HH12" s="230"/>
      <c r="HI12" s="230"/>
      <c r="HJ12" s="230"/>
      <c r="HK12" s="230"/>
      <c r="HL12" s="230"/>
      <c r="HM12" s="230"/>
      <c r="HN12" s="230"/>
      <c r="HO12" s="230"/>
      <c r="HP12" s="230"/>
      <c r="HQ12" s="230"/>
      <c r="HR12" s="230"/>
      <c r="HS12" s="230"/>
      <c r="HT12" s="230"/>
      <c r="HU12" s="230"/>
      <c r="HV12" s="230"/>
      <c r="HW12" s="230"/>
      <c r="HX12" s="230"/>
      <c r="HY12" s="230"/>
      <c r="HZ12" s="230"/>
      <c r="IA12" s="230"/>
      <c r="IB12" s="230"/>
      <c r="IC12" s="230"/>
      <c r="ID12" s="230"/>
      <c r="IE12" s="230"/>
      <c r="IF12" s="230"/>
      <c r="IG12" s="230"/>
      <c r="IH12" s="230"/>
      <c r="II12" s="193"/>
      <c r="IJ12" s="193"/>
      <c r="IK12" s="193"/>
      <c r="IL12" s="193"/>
      <c r="IM12" s="193"/>
      <c r="IN12" s="193"/>
      <c r="IO12" s="193"/>
      <c r="IP12" s="193"/>
      <c r="IQ12" s="193"/>
      <c r="IR12" s="193"/>
      <c r="IS12" s="193"/>
      <c r="IT12" s="193"/>
      <c r="IU12" s="193"/>
      <c r="IV12" s="193"/>
    </row>
    <row r="13" spans="1:256" s="107" customFormat="1" ht="32.25" customHeight="1">
      <c r="A13" s="214" t="s">
        <v>30</v>
      </c>
      <c r="B13" s="207" t="s">
        <v>31</v>
      </c>
      <c r="C13" s="211">
        <v>3986827.88</v>
      </c>
      <c r="D13" s="212" t="s">
        <v>32</v>
      </c>
      <c r="E13" s="207">
        <v>34</v>
      </c>
      <c r="F13" s="213">
        <v>5866000</v>
      </c>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193"/>
      <c r="IJ13" s="193"/>
      <c r="IK13" s="193"/>
      <c r="IL13" s="193"/>
      <c r="IM13" s="193"/>
      <c r="IN13" s="193"/>
      <c r="IO13" s="193"/>
      <c r="IP13" s="193"/>
      <c r="IQ13" s="193"/>
      <c r="IR13" s="193"/>
      <c r="IS13" s="193"/>
      <c r="IT13" s="193"/>
      <c r="IU13" s="193"/>
      <c r="IV13" s="193"/>
    </row>
    <row r="14" spans="1:256" s="107" customFormat="1" ht="32.25" customHeight="1">
      <c r="A14" s="214"/>
      <c r="B14" s="207" t="s">
        <v>33</v>
      </c>
      <c r="C14" s="216"/>
      <c r="D14" s="217" t="s">
        <v>34</v>
      </c>
      <c r="E14" s="207">
        <v>35</v>
      </c>
      <c r="F14" s="213"/>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32"/>
      <c r="EU14" s="232"/>
      <c r="EV14" s="232"/>
      <c r="EW14" s="232"/>
      <c r="EX14" s="232"/>
      <c r="EY14" s="232"/>
      <c r="EZ14" s="232"/>
      <c r="FA14" s="232"/>
      <c r="FB14" s="232"/>
      <c r="FC14" s="232"/>
      <c r="FD14" s="232"/>
      <c r="FE14" s="232"/>
      <c r="FF14" s="232"/>
      <c r="FG14" s="232"/>
      <c r="FH14" s="232"/>
      <c r="FI14" s="232"/>
      <c r="FJ14" s="232"/>
      <c r="FK14" s="232"/>
      <c r="FL14" s="232"/>
      <c r="FM14" s="232"/>
      <c r="FN14" s="232"/>
      <c r="FO14" s="232"/>
      <c r="FP14" s="232"/>
      <c r="FQ14" s="232"/>
      <c r="FR14" s="232"/>
      <c r="FS14" s="232"/>
      <c r="FT14" s="232"/>
      <c r="FU14" s="232"/>
      <c r="FV14" s="232"/>
      <c r="FW14" s="232"/>
      <c r="FX14" s="232"/>
      <c r="FY14" s="232"/>
      <c r="FZ14" s="232"/>
      <c r="GA14" s="232"/>
      <c r="GB14" s="232"/>
      <c r="GC14" s="232"/>
      <c r="GD14" s="232"/>
      <c r="GE14" s="232"/>
      <c r="GF14" s="232"/>
      <c r="GG14" s="232"/>
      <c r="GH14" s="232"/>
      <c r="GI14" s="232"/>
      <c r="GJ14" s="232"/>
      <c r="GK14" s="232"/>
      <c r="GL14" s="232"/>
      <c r="GM14" s="232"/>
      <c r="GN14" s="232"/>
      <c r="GO14" s="232"/>
      <c r="GP14" s="232"/>
      <c r="GQ14" s="232"/>
      <c r="GR14" s="232"/>
      <c r="GS14" s="232"/>
      <c r="GT14" s="232"/>
      <c r="GU14" s="232"/>
      <c r="GV14" s="232"/>
      <c r="GW14" s="232"/>
      <c r="GX14" s="232"/>
      <c r="GY14" s="232"/>
      <c r="GZ14" s="232"/>
      <c r="HA14" s="232"/>
      <c r="HB14" s="232"/>
      <c r="HC14" s="232"/>
      <c r="HD14" s="232"/>
      <c r="HE14" s="232"/>
      <c r="HF14" s="232"/>
      <c r="HG14" s="232"/>
      <c r="HH14" s="232"/>
      <c r="HI14" s="232"/>
      <c r="HJ14" s="232"/>
      <c r="HK14" s="232"/>
      <c r="HL14" s="232"/>
      <c r="HM14" s="232"/>
      <c r="HN14" s="232"/>
      <c r="HO14" s="232"/>
      <c r="HP14" s="232"/>
      <c r="HQ14" s="232"/>
      <c r="HR14" s="232"/>
      <c r="HS14" s="232"/>
      <c r="HT14" s="232"/>
      <c r="HU14" s="232"/>
      <c r="HV14" s="232"/>
      <c r="HW14" s="232"/>
      <c r="HX14" s="232"/>
      <c r="HY14" s="232"/>
      <c r="HZ14" s="232"/>
      <c r="IA14" s="232"/>
      <c r="IB14" s="232"/>
      <c r="IC14" s="232"/>
      <c r="ID14" s="232"/>
      <c r="IE14" s="232"/>
      <c r="IF14" s="232"/>
      <c r="IG14" s="232"/>
      <c r="IH14" s="232"/>
      <c r="II14" s="193"/>
      <c r="IJ14" s="193"/>
      <c r="IK14" s="193"/>
      <c r="IL14" s="193"/>
      <c r="IM14" s="193"/>
      <c r="IN14" s="193"/>
      <c r="IO14" s="193"/>
      <c r="IP14" s="193"/>
      <c r="IQ14" s="193"/>
      <c r="IR14" s="193"/>
      <c r="IS14" s="193"/>
      <c r="IT14" s="193"/>
      <c r="IU14" s="193"/>
      <c r="IV14" s="193"/>
    </row>
    <row r="15" spans="1:256" s="107" customFormat="1" ht="32.25" customHeight="1">
      <c r="A15" s="219"/>
      <c r="B15" s="207" t="s">
        <v>35</v>
      </c>
      <c r="C15" s="216"/>
      <c r="D15" s="217" t="s">
        <v>36</v>
      </c>
      <c r="E15" s="207">
        <v>36</v>
      </c>
      <c r="F15" s="213"/>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32"/>
      <c r="EU15" s="232"/>
      <c r="EV15" s="232"/>
      <c r="EW15" s="232"/>
      <c r="EX15" s="232"/>
      <c r="EY15" s="232"/>
      <c r="EZ15" s="232"/>
      <c r="FA15" s="232"/>
      <c r="FB15" s="232"/>
      <c r="FC15" s="232"/>
      <c r="FD15" s="232"/>
      <c r="FE15" s="232"/>
      <c r="FF15" s="232"/>
      <c r="FG15" s="232"/>
      <c r="FH15" s="232"/>
      <c r="FI15" s="232"/>
      <c r="FJ15" s="232"/>
      <c r="FK15" s="232"/>
      <c r="FL15" s="232"/>
      <c r="FM15" s="232"/>
      <c r="FN15" s="232"/>
      <c r="FO15" s="232"/>
      <c r="FP15" s="232"/>
      <c r="FQ15" s="232"/>
      <c r="FR15" s="232"/>
      <c r="FS15" s="232"/>
      <c r="FT15" s="232"/>
      <c r="FU15" s="232"/>
      <c r="FV15" s="232"/>
      <c r="FW15" s="232"/>
      <c r="FX15" s="232"/>
      <c r="FY15" s="232"/>
      <c r="FZ15" s="232"/>
      <c r="GA15" s="232"/>
      <c r="GB15" s="232"/>
      <c r="GC15" s="232"/>
      <c r="GD15" s="232"/>
      <c r="GE15" s="232"/>
      <c r="GF15" s="232"/>
      <c r="GG15" s="232"/>
      <c r="GH15" s="232"/>
      <c r="GI15" s="232"/>
      <c r="GJ15" s="232"/>
      <c r="GK15" s="232"/>
      <c r="GL15" s="232"/>
      <c r="GM15" s="232"/>
      <c r="GN15" s="232"/>
      <c r="GO15" s="232"/>
      <c r="GP15" s="232"/>
      <c r="GQ15" s="232"/>
      <c r="GR15" s="232"/>
      <c r="GS15" s="232"/>
      <c r="GT15" s="232"/>
      <c r="GU15" s="232"/>
      <c r="GV15" s="232"/>
      <c r="GW15" s="232"/>
      <c r="GX15" s="232"/>
      <c r="GY15" s="232"/>
      <c r="GZ15" s="232"/>
      <c r="HA15" s="232"/>
      <c r="HB15" s="232"/>
      <c r="HC15" s="232"/>
      <c r="HD15" s="232"/>
      <c r="HE15" s="232"/>
      <c r="HF15" s="232"/>
      <c r="HG15" s="232"/>
      <c r="HH15" s="232"/>
      <c r="HI15" s="232"/>
      <c r="HJ15" s="232"/>
      <c r="HK15" s="232"/>
      <c r="HL15" s="232"/>
      <c r="HM15" s="232"/>
      <c r="HN15" s="232"/>
      <c r="HO15" s="232"/>
      <c r="HP15" s="232"/>
      <c r="HQ15" s="232"/>
      <c r="HR15" s="232"/>
      <c r="HS15" s="232"/>
      <c r="HT15" s="232"/>
      <c r="HU15" s="232"/>
      <c r="HV15" s="232"/>
      <c r="HW15" s="232"/>
      <c r="HX15" s="232"/>
      <c r="HY15" s="232"/>
      <c r="HZ15" s="232"/>
      <c r="IA15" s="232"/>
      <c r="IB15" s="232"/>
      <c r="IC15" s="232"/>
      <c r="ID15" s="232"/>
      <c r="IE15" s="232"/>
      <c r="IF15" s="232"/>
      <c r="IG15" s="232"/>
      <c r="IH15" s="232"/>
      <c r="II15" s="193"/>
      <c r="IJ15" s="193"/>
      <c r="IK15" s="193"/>
      <c r="IL15" s="193"/>
      <c r="IM15" s="193"/>
      <c r="IN15" s="193"/>
      <c r="IO15" s="193"/>
      <c r="IP15" s="193"/>
      <c r="IQ15" s="193"/>
      <c r="IR15" s="193"/>
      <c r="IS15" s="193"/>
      <c r="IT15" s="193"/>
      <c r="IU15" s="193"/>
      <c r="IV15" s="193"/>
    </row>
    <row r="16" spans="1:256" s="107" customFormat="1" ht="32.25" customHeight="1">
      <c r="A16" s="220"/>
      <c r="B16" s="207" t="s">
        <v>37</v>
      </c>
      <c r="C16" s="216"/>
      <c r="D16" s="217" t="s">
        <v>38</v>
      </c>
      <c r="E16" s="207">
        <v>37</v>
      </c>
      <c r="F16" s="213"/>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c r="GC16" s="232"/>
      <c r="GD16" s="232"/>
      <c r="GE16" s="232"/>
      <c r="GF16" s="232"/>
      <c r="GG16" s="232"/>
      <c r="GH16" s="232"/>
      <c r="GI16" s="232"/>
      <c r="GJ16" s="232"/>
      <c r="GK16" s="232"/>
      <c r="GL16" s="232"/>
      <c r="GM16" s="232"/>
      <c r="GN16" s="232"/>
      <c r="GO16" s="232"/>
      <c r="GP16" s="232"/>
      <c r="GQ16" s="232"/>
      <c r="GR16" s="232"/>
      <c r="GS16" s="232"/>
      <c r="GT16" s="232"/>
      <c r="GU16" s="232"/>
      <c r="GV16" s="232"/>
      <c r="GW16" s="232"/>
      <c r="GX16" s="232"/>
      <c r="GY16" s="232"/>
      <c r="GZ16" s="232"/>
      <c r="HA16" s="232"/>
      <c r="HB16" s="232"/>
      <c r="HC16" s="232"/>
      <c r="HD16" s="232"/>
      <c r="HE16" s="232"/>
      <c r="HF16" s="232"/>
      <c r="HG16" s="232"/>
      <c r="HH16" s="232"/>
      <c r="HI16" s="232"/>
      <c r="HJ16" s="232"/>
      <c r="HK16" s="232"/>
      <c r="HL16" s="232"/>
      <c r="HM16" s="232"/>
      <c r="HN16" s="232"/>
      <c r="HO16" s="232"/>
      <c r="HP16" s="232"/>
      <c r="HQ16" s="232"/>
      <c r="HR16" s="232"/>
      <c r="HS16" s="232"/>
      <c r="HT16" s="232"/>
      <c r="HU16" s="232"/>
      <c r="HV16" s="232"/>
      <c r="HW16" s="232"/>
      <c r="HX16" s="232"/>
      <c r="HY16" s="232"/>
      <c r="HZ16" s="232"/>
      <c r="IA16" s="232"/>
      <c r="IB16" s="232"/>
      <c r="IC16" s="232"/>
      <c r="ID16" s="232"/>
      <c r="IE16" s="232"/>
      <c r="IF16" s="232"/>
      <c r="IG16" s="232"/>
      <c r="IH16" s="232"/>
      <c r="II16" s="193"/>
      <c r="IJ16" s="193"/>
      <c r="IK16" s="193"/>
      <c r="IL16" s="193"/>
      <c r="IM16" s="193"/>
      <c r="IN16" s="193"/>
      <c r="IO16" s="193"/>
      <c r="IP16" s="193"/>
      <c r="IQ16" s="193"/>
      <c r="IR16" s="193"/>
      <c r="IS16" s="193"/>
      <c r="IT16" s="193"/>
      <c r="IU16" s="193"/>
      <c r="IV16" s="193"/>
    </row>
    <row r="17" spans="1:256" s="107" customFormat="1" ht="32.25" customHeight="1">
      <c r="A17" s="219"/>
      <c r="B17" s="207" t="s">
        <v>39</v>
      </c>
      <c r="C17" s="216"/>
      <c r="D17" s="217" t="s">
        <v>40</v>
      </c>
      <c r="E17" s="207">
        <v>38</v>
      </c>
      <c r="F17" s="213"/>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32"/>
      <c r="EU17" s="232"/>
      <c r="EV17" s="232"/>
      <c r="EW17" s="232"/>
      <c r="EX17" s="232"/>
      <c r="EY17" s="232"/>
      <c r="EZ17" s="232"/>
      <c r="FA17" s="232"/>
      <c r="FB17" s="232"/>
      <c r="FC17" s="232"/>
      <c r="FD17" s="232"/>
      <c r="FE17" s="232"/>
      <c r="FF17" s="232"/>
      <c r="FG17" s="232"/>
      <c r="FH17" s="232"/>
      <c r="FI17" s="232"/>
      <c r="FJ17" s="232"/>
      <c r="FK17" s="232"/>
      <c r="FL17" s="232"/>
      <c r="FM17" s="232"/>
      <c r="FN17" s="232"/>
      <c r="FO17" s="232"/>
      <c r="FP17" s="232"/>
      <c r="FQ17" s="232"/>
      <c r="FR17" s="232"/>
      <c r="FS17" s="232"/>
      <c r="FT17" s="232"/>
      <c r="FU17" s="232"/>
      <c r="FV17" s="232"/>
      <c r="FW17" s="232"/>
      <c r="FX17" s="232"/>
      <c r="FY17" s="232"/>
      <c r="FZ17" s="232"/>
      <c r="GA17" s="232"/>
      <c r="GB17" s="232"/>
      <c r="GC17" s="232"/>
      <c r="GD17" s="232"/>
      <c r="GE17" s="232"/>
      <c r="GF17" s="232"/>
      <c r="GG17" s="232"/>
      <c r="GH17" s="232"/>
      <c r="GI17" s="232"/>
      <c r="GJ17" s="232"/>
      <c r="GK17" s="232"/>
      <c r="GL17" s="232"/>
      <c r="GM17" s="232"/>
      <c r="GN17" s="232"/>
      <c r="GO17" s="232"/>
      <c r="GP17" s="232"/>
      <c r="GQ17" s="232"/>
      <c r="GR17" s="232"/>
      <c r="GS17" s="232"/>
      <c r="GT17" s="232"/>
      <c r="GU17" s="232"/>
      <c r="GV17" s="232"/>
      <c r="GW17" s="232"/>
      <c r="GX17" s="232"/>
      <c r="GY17" s="232"/>
      <c r="GZ17" s="232"/>
      <c r="HA17" s="232"/>
      <c r="HB17" s="232"/>
      <c r="HC17" s="232"/>
      <c r="HD17" s="232"/>
      <c r="HE17" s="232"/>
      <c r="HF17" s="232"/>
      <c r="HG17" s="232"/>
      <c r="HH17" s="232"/>
      <c r="HI17" s="232"/>
      <c r="HJ17" s="232"/>
      <c r="HK17" s="232"/>
      <c r="HL17" s="232"/>
      <c r="HM17" s="232"/>
      <c r="HN17" s="232"/>
      <c r="HO17" s="232"/>
      <c r="HP17" s="232"/>
      <c r="HQ17" s="232"/>
      <c r="HR17" s="232"/>
      <c r="HS17" s="232"/>
      <c r="HT17" s="232"/>
      <c r="HU17" s="232"/>
      <c r="HV17" s="232"/>
      <c r="HW17" s="232"/>
      <c r="HX17" s="232"/>
      <c r="HY17" s="232"/>
      <c r="HZ17" s="232"/>
      <c r="IA17" s="232"/>
      <c r="IB17" s="232"/>
      <c r="IC17" s="232"/>
      <c r="ID17" s="232"/>
      <c r="IE17" s="232"/>
      <c r="IF17" s="232"/>
      <c r="IG17" s="232"/>
      <c r="IH17" s="232"/>
      <c r="II17" s="193"/>
      <c r="IJ17" s="193"/>
      <c r="IK17" s="193"/>
      <c r="IL17" s="193"/>
      <c r="IM17" s="193"/>
      <c r="IN17" s="193"/>
      <c r="IO17" s="193"/>
      <c r="IP17" s="193"/>
      <c r="IQ17" s="193"/>
      <c r="IR17" s="193"/>
      <c r="IS17" s="193"/>
      <c r="IT17" s="193"/>
      <c r="IU17" s="193"/>
      <c r="IV17" s="193"/>
    </row>
    <row r="18" spans="1:6" ht="32.25" customHeight="1">
      <c r="A18" s="219"/>
      <c r="B18" s="207" t="s">
        <v>41</v>
      </c>
      <c r="C18" s="216"/>
      <c r="D18" s="217" t="s">
        <v>42</v>
      </c>
      <c r="E18" s="207">
        <v>39</v>
      </c>
      <c r="F18" s="213"/>
    </row>
    <row r="19" spans="1:6" ht="32.25" customHeight="1">
      <c r="A19" s="219"/>
      <c r="B19" s="207" t="s">
        <v>43</v>
      </c>
      <c r="C19" s="211"/>
      <c r="D19" s="217" t="s">
        <v>44</v>
      </c>
      <c r="E19" s="207">
        <v>40</v>
      </c>
      <c r="F19" s="213"/>
    </row>
    <row r="20" spans="1:6" ht="32.25" customHeight="1">
      <c r="A20" s="219"/>
      <c r="B20" s="207" t="s">
        <v>45</v>
      </c>
      <c r="C20" s="211"/>
      <c r="D20" s="217" t="s">
        <v>46</v>
      </c>
      <c r="E20" s="207">
        <v>41</v>
      </c>
      <c r="F20" s="213"/>
    </row>
    <row r="21" spans="1:6" ht="32.25" customHeight="1">
      <c r="A21" s="219"/>
      <c r="B21" s="207" t="s">
        <v>47</v>
      </c>
      <c r="C21" s="211"/>
      <c r="D21" s="217" t="s">
        <v>48</v>
      </c>
      <c r="E21" s="207">
        <v>42</v>
      </c>
      <c r="F21" s="213"/>
    </row>
    <row r="22" spans="1:6" ht="32.25" customHeight="1">
      <c r="A22" s="219"/>
      <c r="B22" s="207" t="s">
        <v>49</v>
      </c>
      <c r="C22" s="211"/>
      <c r="D22" s="217" t="s">
        <v>50</v>
      </c>
      <c r="E22" s="207">
        <v>43</v>
      </c>
      <c r="F22" s="213"/>
    </row>
    <row r="23" spans="1:6" ht="32.25" customHeight="1">
      <c r="A23" s="219"/>
      <c r="B23" s="207" t="s">
        <v>51</v>
      </c>
      <c r="C23" s="211"/>
      <c r="D23" s="217" t="s">
        <v>52</v>
      </c>
      <c r="E23" s="207">
        <v>44</v>
      </c>
      <c r="F23" s="213"/>
    </row>
    <row r="24" spans="1:6" ht="32.25" customHeight="1">
      <c r="A24" s="219"/>
      <c r="B24" s="207" t="s">
        <v>53</v>
      </c>
      <c r="C24" s="211"/>
      <c r="D24" s="217" t="s">
        <v>54</v>
      </c>
      <c r="E24" s="207">
        <v>45</v>
      </c>
      <c r="F24" s="213"/>
    </row>
    <row r="25" spans="1:6" ht="32.25" customHeight="1">
      <c r="A25" s="219"/>
      <c r="B25" s="207" t="s">
        <v>55</v>
      </c>
      <c r="C25" s="211"/>
      <c r="D25" s="217" t="s">
        <v>56</v>
      </c>
      <c r="E25" s="207">
        <v>46</v>
      </c>
      <c r="F25" s="213"/>
    </row>
    <row r="26" spans="1:6" ht="32.25" customHeight="1">
      <c r="A26" s="219"/>
      <c r="B26" s="207" t="s">
        <v>57</v>
      </c>
      <c r="C26" s="211"/>
      <c r="D26" s="217" t="s">
        <v>58</v>
      </c>
      <c r="E26" s="207">
        <v>47</v>
      </c>
      <c r="F26" s="213"/>
    </row>
    <row r="27" spans="1:6" ht="32.25" customHeight="1">
      <c r="A27" s="219"/>
      <c r="B27" s="207" t="s">
        <v>59</v>
      </c>
      <c r="C27" s="211"/>
      <c r="D27" s="217" t="s">
        <v>60</v>
      </c>
      <c r="E27" s="207">
        <v>48</v>
      </c>
      <c r="F27" s="213"/>
    </row>
    <row r="28" spans="1:6" ht="32.25" customHeight="1">
      <c r="A28" s="221" t="s">
        <v>61</v>
      </c>
      <c r="B28" s="207" t="s">
        <v>62</v>
      </c>
      <c r="C28" s="211">
        <f>SUM(C7:C13)</f>
        <v>235291227.88</v>
      </c>
      <c r="D28" s="222" t="s">
        <v>63</v>
      </c>
      <c r="E28" s="207">
        <v>49</v>
      </c>
      <c r="F28" s="213">
        <f>SUM(F9:F13)</f>
        <v>266217052.2</v>
      </c>
    </row>
    <row r="29" spans="1:6" ht="32.25" customHeight="1">
      <c r="A29" s="223" t="s">
        <v>64</v>
      </c>
      <c r="B29" s="207" t="s">
        <v>65</v>
      </c>
      <c r="C29" s="211"/>
      <c r="D29" s="217" t="s">
        <v>66</v>
      </c>
      <c r="E29" s="207">
        <v>50</v>
      </c>
      <c r="F29" s="213"/>
    </row>
    <row r="30" spans="1:6" ht="32.25" customHeight="1">
      <c r="A30" s="223" t="s">
        <v>67</v>
      </c>
      <c r="B30" s="207" t="s">
        <v>68</v>
      </c>
      <c r="C30" s="211">
        <v>95804279.07</v>
      </c>
      <c r="D30" s="217" t="s">
        <v>69</v>
      </c>
      <c r="E30" s="207">
        <v>51</v>
      </c>
      <c r="F30" s="213">
        <v>64878454.75</v>
      </c>
    </row>
    <row r="31" spans="1:6" ht="32.25" customHeight="1">
      <c r="A31" s="223" t="s">
        <v>70</v>
      </c>
      <c r="B31" s="207" t="s">
        <v>71</v>
      </c>
      <c r="C31" s="211">
        <v>10863409.37</v>
      </c>
      <c r="D31" s="224"/>
      <c r="E31" s="207">
        <v>52</v>
      </c>
      <c r="F31" s="213"/>
    </row>
    <row r="32" spans="1:6" ht="32.25" customHeight="1">
      <c r="A32" s="223" t="s">
        <v>72</v>
      </c>
      <c r="B32" s="207" t="s">
        <v>73</v>
      </c>
      <c r="C32" s="211">
        <f>C30-C31</f>
        <v>84940869.69999999</v>
      </c>
      <c r="D32" s="224"/>
      <c r="E32" s="207">
        <v>53</v>
      </c>
      <c r="F32" s="213"/>
    </row>
    <row r="33" spans="1:6" ht="32.25" customHeight="1">
      <c r="A33" s="225" t="s">
        <v>74</v>
      </c>
      <c r="B33" s="226">
        <v>27</v>
      </c>
      <c r="C33" s="227">
        <f>C28+C30</f>
        <v>331095506.95</v>
      </c>
      <c r="D33" s="228" t="s">
        <v>75</v>
      </c>
      <c r="E33" s="226">
        <v>54</v>
      </c>
      <c r="F33" s="229">
        <f>SUM(F28:F30)</f>
        <v>331095506.95</v>
      </c>
    </row>
  </sheetData>
  <sheetProtection/>
  <mergeCells count="5">
    <mergeCell ref="A2:F2"/>
    <mergeCell ref="A4:C4"/>
    <mergeCell ref="D4:F4"/>
    <mergeCell ref="B5:B6"/>
    <mergeCell ref="E5:E6"/>
  </mergeCells>
  <printOptions horizontalCentered="1"/>
  <pageMargins left="0.35" right="0.35" top="0.59" bottom="0.7900000000000001" header="0.51" footer="0.2"/>
  <pageSetup fitToHeight="1" fitToWidth="1" horizontalDpi="300" verticalDpi="300" orientation="portrait" paperSize="9" scale="68"/>
</worksheet>
</file>

<file path=xl/worksheets/sheet3.xml><?xml version="1.0" encoding="utf-8"?>
<worksheet xmlns="http://schemas.openxmlformats.org/spreadsheetml/2006/main" xmlns:r="http://schemas.openxmlformats.org/officeDocument/2006/relationships">
  <dimension ref="A1:K19"/>
  <sheetViews>
    <sheetView zoomScaleSheetLayoutView="160" workbookViewId="0" topLeftCell="A1">
      <selection activeCell="G22" sqref="G22"/>
    </sheetView>
  </sheetViews>
  <sheetFormatPr defaultColWidth="9.00390625" defaultRowHeight="14.25"/>
  <cols>
    <col min="1" max="1" width="4.50390625" style="151" customWidth="1"/>
    <col min="2" max="2" width="4.625" style="151" customWidth="1"/>
    <col min="3" max="3" width="28.75390625" style="151" customWidth="1"/>
    <col min="4" max="4" width="15.625" style="151" customWidth="1"/>
    <col min="5" max="5" width="16.25390625" style="151" customWidth="1"/>
    <col min="6" max="6" width="12.625" style="151" customWidth="1"/>
    <col min="7" max="7" width="14.875" style="151" customWidth="1"/>
    <col min="8" max="10" width="12.625" style="151" customWidth="1"/>
    <col min="11" max="16384" width="9.00390625" style="151" customWidth="1"/>
  </cols>
  <sheetData>
    <row r="1" spans="1:10" s="148" customFormat="1" ht="18" customHeight="1">
      <c r="A1" s="179"/>
      <c r="B1" s="179"/>
      <c r="C1" s="179"/>
      <c r="D1" s="179"/>
      <c r="E1" s="179"/>
      <c r="F1" s="179"/>
      <c r="G1" s="179"/>
      <c r="H1" s="179"/>
      <c r="I1" s="179"/>
      <c r="J1" s="179"/>
    </row>
    <row r="2" spans="1:10" s="148" customFormat="1" ht="33.75" customHeight="1">
      <c r="A2" s="152" t="s">
        <v>76</v>
      </c>
      <c r="B2" s="152"/>
      <c r="C2" s="152"/>
      <c r="D2" s="152"/>
      <c r="E2" s="152"/>
      <c r="F2" s="152"/>
      <c r="G2" s="152"/>
      <c r="H2" s="152"/>
      <c r="I2" s="152"/>
      <c r="J2" s="152"/>
    </row>
    <row r="3" spans="1:10" ht="14.25">
      <c r="A3" s="11" t="s">
        <v>3</v>
      </c>
      <c r="B3" s="153"/>
      <c r="C3" s="153"/>
      <c r="D3" s="153"/>
      <c r="E3" s="153"/>
      <c r="F3" s="154"/>
      <c r="G3" s="153"/>
      <c r="H3" s="153"/>
      <c r="I3" s="153"/>
      <c r="J3" s="13" t="s">
        <v>4</v>
      </c>
    </row>
    <row r="4" spans="1:11" s="149" customFormat="1" ht="22.5" customHeight="1">
      <c r="A4" s="243" t="s">
        <v>7</v>
      </c>
      <c r="B4" s="156"/>
      <c r="C4" s="156"/>
      <c r="D4" s="244" t="s">
        <v>77</v>
      </c>
      <c r="E4" s="245" t="s">
        <v>78</v>
      </c>
      <c r="F4" s="244" t="s">
        <v>79</v>
      </c>
      <c r="G4" s="244" t="s">
        <v>80</v>
      </c>
      <c r="H4" s="244" t="s">
        <v>81</v>
      </c>
      <c r="I4" s="244" t="s">
        <v>82</v>
      </c>
      <c r="J4" s="246" t="s">
        <v>83</v>
      </c>
      <c r="K4" s="172"/>
    </row>
    <row r="5" spans="1:11" s="149" customFormat="1" ht="22.5" customHeight="1">
      <c r="A5" s="157" t="s">
        <v>84</v>
      </c>
      <c r="B5" s="158"/>
      <c r="C5" s="247" t="s">
        <v>85</v>
      </c>
      <c r="D5" s="158"/>
      <c r="E5" s="181"/>
      <c r="F5" s="158"/>
      <c r="G5" s="158"/>
      <c r="H5" s="158"/>
      <c r="I5" s="158"/>
      <c r="J5" s="173"/>
      <c r="K5" s="172"/>
    </row>
    <row r="6" spans="1:11" s="149" customFormat="1" ht="22.5" customHeight="1">
      <c r="A6" s="159"/>
      <c r="B6" s="160"/>
      <c r="C6" s="160"/>
      <c r="D6" s="160"/>
      <c r="E6" s="182"/>
      <c r="F6" s="160"/>
      <c r="G6" s="160"/>
      <c r="H6" s="160"/>
      <c r="I6" s="158"/>
      <c r="J6" s="173"/>
      <c r="K6" s="172"/>
    </row>
    <row r="7" spans="1:11" ht="22.5" customHeight="1">
      <c r="A7" s="248" t="s">
        <v>86</v>
      </c>
      <c r="B7" s="164"/>
      <c r="C7" s="164"/>
      <c r="D7" s="249" t="s">
        <v>12</v>
      </c>
      <c r="E7" s="249" t="s">
        <v>13</v>
      </c>
      <c r="F7" s="249" t="s">
        <v>19</v>
      </c>
      <c r="G7" s="249" t="s">
        <v>22</v>
      </c>
      <c r="H7" s="249" t="s">
        <v>25</v>
      </c>
      <c r="I7" s="249" t="s">
        <v>28</v>
      </c>
      <c r="J7" s="174" t="s">
        <v>31</v>
      </c>
      <c r="K7" s="177"/>
    </row>
    <row r="8" spans="1:11" ht="22.5" customHeight="1">
      <c r="A8" s="248" t="s">
        <v>87</v>
      </c>
      <c r="B8" s="164"/>
      <c r="C8" s="164"/>
      <c r="D8" s="165">
        <v>235291227.88</v>
      </c>
      <c r="E8" s="165">
        <v>171106800</v>
      </c>
      <c r="F8" s="165">
        <v>2000</v>
      </c>
      <c r="G8" s="165">
        <v>60195600</v>
      </c>
      <c r="H8" s="165"/>
      <c r="I8" s="165"/>
      <c r="J8" s="191">
        <v>3986827.88</v>
      </c>
      <c r="K8" s="177"/>
    </row>
    <row r="9" spans="1:11" ht="21.75" customHeight="1">
      <c r="A9" s="42" t="s">
        <v>88</v>
      </c>
      <c r="B9" s="43"/>
      <c r="C9" s="98" t="s">
        <v>89</v>
      </c>
      <c r="D9" s="165">
        <v>220397227.88</v>
      </c>
      <c r="E9" s="165">
        <v>156212800</v>
      </c>
      <c r="F9" s="165">
        <v>2000</v>
      </c>
      <c r="G9" s="165">
        <v>60195600</v>
      </c>
      <c r="H9" s="165"/>
      <c r="I9" s="165"/>
      <c r="J9" s="191">
        <v>3986827.88</v>
      </c>
      <c r="K9" s="177"/>
    </row>
    <row r="10" spans="1:11" ht="21.75" customHeight="1">
      <c r="A10" s="42" t="s">
        <v>90</v>
      </c>
      <c r="B10" s="43"/>
      <c r="C10" s="99" t="s">
        <v>91</v>
      </c>
      <c r="D10" s="165">
        <v>220397227.88</v>
      </c>
      <c r="E10" s="165">
        <v>156212800</v>
      </c>
      <c r="F10" s="165">
        <v>2000</v>
      </c>
      <c r="G10" s="165">
        <v>60195600</v>
      </c>
      <c r="H10" s="165"/>
      <c r="I10" s="165"/>
      <c r="J10" s="191">
        <v>3986827.88</v>
      </c>
      <c r="K10" s="177"/>
    </row>
    <row r="11" spans="1:11" ht="21.75" customHeight="1">
      <c r="A11" s="42" t="s">
        <v>92</v>
      </c>
      <c r="B11" s="43"/>
      <c r="C11" s="98" t="s">
        <v>93</v>
      </c>
      <c r="D11" s="165">
        <v>220397227.88</v>
      </c>
      <c r="E11" s="165">
        <v>156212800</v>
      </c>
      <c r="F11" s="165">
        <v>2000</v>
      </c>
      <c r="G11" s="165">
        <v>60195600</v>
      </c>
      <c r="H11" s="165"/>
      <c r="I11" s="165"/>
      <c r="J11" s="191">
        <v>3986827.88</v>
      </c>
      <c r="K11" s="177"/>
    </row>
    <row r="12" spans="1:11" ht="21.75" customHeight="1">
      <c r="A12" s="42" t="s">
        <v>94</v>
      </c>
      <c r="B12" s="43"/>
      <c r="C12" s="98" t="s">
        <v>95</v>
      </c>
      <c r="D12" s="165">
        <v>9028000</v>
      </c>
      <c r="E12" s="165">
        <v>9028000</v>
      </c>
      <c r="F12" s="165"/>
      <c r="G12" s="165"/>
      <c r="H12" s="165"/>
      <c r="I12" s="165"/>
      <c r="J12" s="191"/>
      <c r="K12" s="177"/>
    </row>
    <row r="13" spans="1:11" ht="21.75" customHeight="1">
      <c r="A13" s="42" t="s">
        <v>96</v>
      </c>
      <c r="B13" s="43"/>
      <c r="C13" s="98" t="s">
        <v>97</v>
      </c>
      <c r="D13" s="165">
        <v>9028000</v>
      </c>
      <c r="E13" s="165">
        <v>9028000</v>
      </c>
      <c r="F13" s="165"/>
      <c r="G13" s="165"/>
      <c r="H13" s="165"/>
      <c r="I13" s="165"/>
      <c r="J13" s="191"/>
      <c r="K13" s="177"/>
    </row>
    <row r="14" spans="1:11" ht="21.75" customHeight="1">
      <c r="A14" s="183" t="s">
        <v>98</v>
      </c>
      <c r="B14" s="184"/>
      <c r="C14" s="185" t="s">
        <v>99</v>
      </c>
      <c r="D14" s="165">
        <v>6177000</v>
      </c>
      <c r="E14" s="165">
        <v>6177000</v>
      </c>
      <c r="F14" s="165"/>
      <c r="G14" s="165"/>
      <c r="H14" s="165"/>
      <c r="I14" s="165"/>
      <c r="J14" s="191"/>
      <c r="K14" s="177"/>
    </row>
    <row r="15" spans="1:11" ht="21.75" customHeight="1">
      <c r="A15" s="42" t="s">
        <v>100</v>
      </c>
      <c r="B15" s="43"/>
      <c r="C15" s="185" t="s">
        <v>101</v>
      </c>
      <c r="D15" s="165">
        <v>2851000</v>
      </c>
      <c r="E15" s="165">
        <v>2851000</v>
      </c>
      <c r="F15" s="165"/>
      <c r="G15" s="165"/>
      <c r="H15" s="165"/>
      <c r="I15" s="165"/>
      <c r="J15" s="191"/>
      <c r="K15" s="177"/>
    </row>
    <row r="16" spans="1:11" ht="21.75" customHeight="1">
      <c r="A16" s="42" t="s">
        <v>102</v>
      </c>
      <c r="B16" s="43"/>
      <c r="C16" s="98" t="s">
        <v>103</v>
      </c>
      <c r="D16" s="165">
        <v>5866000</v>
      </c>
      <c r="E16" s="165">
        <v>5866000</v>
      </c>
      <c r="F16" s="165"/>
      <c r="G16" s="165"/>
      <c r="H16" s="165"/>
      <c r="I16" s="165"/>
      <c r="J16" s="191"/>
      <c r="K16" s="177"/>
    </row>
    <row r="17" spans="1:10" ht="21.75" customHeight="1">
      <c r="A17" s="42" t="s">
        <v>104</v>
      </c>
      <c r="B17" s="43"/>
      <c r="C17" s="186" t="s">
        <v>105</v>
      </c>
      <c r="D17" s="165">
        <v>5866000</v>
      </c>
      <c r="E17" s="165">
        <v>5866000</v>
      </c>
      <c r="F17" s="165"/>
      <c r="G17" s="165"/>
      <c r="H17" s="165"/>
      <c r="I17" s="165"/>
      <c r="J17" s="191"/>
    </row>
    <row r="18" spans="1:10" ht="21.75" customHeight="1">
      <c r="A18" s="42" t="s">
        <v>106</v>
      </c>
      <c r="B18" s="43"/>
      <c r="C18" s="187" t="s">
        <v>107</v>
      </c>
      <c r="D18" s="165">
        <v>3664000</v>
      </c>
      <c r="E18" s="165">
        <v>3664000</v>
      </c>
      <c r="F18" s="165"/>
      <c r="G18" s="165"/>
      <c r="H18" s="165"/>
      <c r="I18" s="165"/>
      <c r="J18" s="191"/>
    </row>
    <row r="19" spans="1:10" ht="21.75" customHeight="1">
      <c r="A19" s="188" t="s">
        <v>108</v>
      </c>
      <c r="B19" s="189"/>
      <c r="C19" s="190" t="s">
        <v>109</v>
      </c>
      <c r="D19" s="169">
        <v>2202000</v>
      </c>
      <c r="E19" s="169">
        <v>2202000</v>
      </c>
      <c r="F19" s="169"/>
      <c r="G19" s="169"/>
      <c r="H19" s="169"/>
      <c r="I19" s="169"/>
      <c r="J19" s="192"/>
    </row>
  </sheetData>
  <sheetProtection/>
  <mergeCells count="25">
    <mergeCell ref="A1:J1"/>
    <mergeCell ref="A2:J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19"/>
  <sheetViews>
    <sheetView workbookViewId="0" topLeftCell="A1">
      <selection activeCell="F24" sqref="F24"/>
    </sheetView>
  </sheetViews>
  <sheetFormatPr defaultColWidth="9.00390625" defaultRowHeight="14.25"/>
  <cols>
    <col min="1" max="1" width="5.625" style="151" customWidth="1"/>
    <col min="2" max="2" width="4.75390625" style="151" customWidth="1"/>
    <col min="3" max="3" width="36.875" style="151" customWidth="1"/>
    <col min="4" max="4" width="15.25390625" style="151" customWidth="1"/>
    <col min="5" max="9" width="14.625" style="151" customWidth="1"/>
    <col min="10" max="10" width="9.00390625" style="151" customWidth="1"/>
    <col min="11" max="11" width="12.625" style="151" customWidth="1"/>
    <col min="12" max="16384" width="9.00390625" style="151" customWidth="1"/>
  </cols>
  <sheetData>
    <row r="1" ht="14.25">
      <c r="A1" s="9"/>
    </row>
    <row r="2" spans="1:9" s="148" customFormat="1" ht="30" customHeight="1">
      <c r="A2" s="152" t="s">
        <v>110</v>
      </c>
      <c r="B2" s="152"/>
      <c r="C2" s="152"/>
      <c r="D2" s="152"/>
      <c r="E2" s="152"/>
      <c r="F2" s="152"/>
      <c r="G2" s="152"/>
      <c r="H2" s="152"/>
      <c r="I2" s="152"/>
    </row>
    <row r="3" spans="1:9" ht="14.25">
      <c r="A3" s="11" t="s">
        <v>3</v>
      </c>
      <c r="B3" s="153"/>
      <c r="C3" s="153"/>
      <c r="D3" s="153"/>
      <c r="E3" s="153"/>
      <c r="F3" s="154"/>
      <c r="G3" s="153"/>
      <c r="H3" s="153"/>
      <c r="I3" s="13" t="s">
        <v>4</v>
      </c>
    </row>
    <row r="4" spans="1:10" s="149" customFormat="1" ht="22.5" customHeight="1">
      <c r="A4" s="243" t="s">
        <v>7</v>
      </c>
      <c r="B4" s="156"/>
      <c r="C4" s="156"/>
      <c r="D4" s="244" t="s">
        <v>111</v>
      </c>
      <c r="E4" s="244" t="s">
        <v>112</v>
      </c>
      <c r="F4" s="244" t="s">
        <v>113</v>
      </c>
      <c r="G4" s="244" t="s">
        <v>114</v>
      </c>
      <c r="H4" s="156" t="s">
        <v>115</v>
      </c>
      <c r="I4" s="246" t="s">
        <v>116</v>
      </c>
      <c r="J4" s="172"/>
    </row>
    <row r="5" spans="1:10" s="149" customFormat="1" ht="22.5" customHeight="1">
      <c r="A5" s="157" t="s">
        <v>84</v>
      </c>
      <c r="B5" s="158"/>
      <c r="C5" s="247" t="s">
        <v>85</v>
      </c>
      <c r="D5" s="158"/>
      <c r="E5" s="158"/>
      <c r="F5" s="158"/>
      <c r="G5" s="158"/>
      <c r="H5" s="158"/>
      <c r="I5" s="173"/>
      <c r="J5" s="172"/>
    </row>
    <row r="6" spans="1:10" s="149" customFormat="1" ht="22.5" customHeight="1">
      <c r="A6" s="159"/>
      <c r="B6" s="160"/>
      <c r="C6" s="160"/>
      <c r="D6" s="160"/>
      <c r="E6" s="160"/>
      <c r="F6" s="160"/>
      <c r="G6" s="160"/>
      <c r="H6" s="160"/>
      <c r="I6" s="173"/>
      <c r="J6" s="172"/>
    </row>
    <row r="7" spans="1:10" s="150" customFormat="1" ht="22.5" customHeight="1">
      <c r="A7" s="250" t="s">
        <v>86</v>
      </c>
      <c r="B7" s="162"/>
      <c r="C7" s="162"/>
      <c r="D7" s="251" t="s">
        <v>12</v>
      </c>
      <c r="E7" s="251" t="s">
        <v>13</v>
      </c>
      <c r="F7" s="251" t="s">
        <v>19</v>
      </c>
      <c r="G7" s="162" t="s">
        <v>22</v>
      </c>
      <c r="H7" s="162" t="s">
        <v>25</v>
      </c>
      <c r="I7" s="174" t="s">
        <v>28</v>
      </c>
      <c r="J7" s="175"/>
    </row>
    <row r="8" spans="1:10" ht="22.5" customHeight="1">
      <c r="A8" s="248" t="s">
        <v>87</v>
      </c>
      <c r="B8" s="164"/>
      <c r="C8" s="164"/>
      <c r="D8" s="165">
        <v>266217052.2</v>
      </c>
      <c r="E8" s="165">
        <v>203886451.58</v>
      </c>
      <c r="F8" s="165">
        <v>62330600.62</v>
      </c>
      <c r="G8" s="166"/>
      <c r="H8" s="166"/>
      <c r="I8" s="176"/>
      <c r="J8" s="177"/>
    </row>
    <row r="9" spans="1:10" ht="21" customHeight="1">
      <c r="A9" s="42" t="s">
        <v>88</v>
      </c>
      <c r="B9" s="43"/>
      <c r="C9" s="98" t="s">
        <v>89</v>
      </c>
      <c r="D9" s="165">
        <v>251323052.2</v>
      </c>
      <c r="E9" s="165">
        <v>188992451.58</v>
      </c>
      <c r="F9" s="165">
        <v>62330600.62</v>
      </c>
      <c r="G9" s="166"/>
      <c r="H9" s="166"/>
      <c r="I9" s="176"/>
      <c r="J9" s="177"/>
    </row>
    <row r="10" spans="1:10" ht="21" customHeight="1">
      <c r="A10" s="42" t="s">
        <v>90</v>
      </c>
      <c r="B10" s="43"/>
      <c r="C10" s="99" t="s">
        <v>91</v>
      </c>
      <c r="D10" s="165">
        <v>251323052.2</v>
      </c>
      <c r="E10" s="165">
        <v>188992451.58</v>
      </c>
      <c r="F10" s="165">
        <v>62330600.62</v>
      </c>
      <c r="G10" s="166"/>
      <c r="H10" s="166"/>
      <c r="I10" s="176"/>
      <c r="J10" s="177"/>
    </row>
    <row r="11" spans="1:10" ht="21" customHeight="1">
      <c r="A11" s="42" t="s">
        <v>92</v>
      </c>
      <c r="B11" s="43"/>
      <c r="C11" s="98" t="s">
        <v>93</v>
      </c>
      <c r="D11" s="165">
        <v>251323052.2</v>
      </c>
      <c r="E11" s="165">
        <v>188992451.58</v>
      </c>
      <c r="F11" s="165">
        <v>62330600.62</v>
      </c>
      <c r="G11" s="166"/>
      <c r="H11" s="166"/>
      <c r="I11" s="176"/>
      <c r="J11" s="177"/>
    </row>
    <row r="12" spans="1:10" ht="21" customHeight="1">
      <c r="A12" s="42" t="s">
        <v>94</v>
      </c>
      <c r="B12" s="43"/>
      <c r="C12" s="98" t="s">
        <v>95</v>
      </c>
      <c r="D12" s="165">
        <v>9028000</v>
      </c>
      <c r="E12" s="165">
        <v>9028000</v>
      </c>
      <c r="F12" s="165"/>
      <c r="G12" s="166"/>
      <c r="H12" s="166"/>
      <c r="I12" s="176"/>
      <c r="J12" s="177"/>
    </row>
    <row r="13" spans="1:10" ht="21" customHeight="1">
      <c r="A13" s="42" t="s">
        <v>96</v>
      </c>
      <c r="B13" s="43"/>
      <c r="C13" s="98" t="s">
        <v>97</v>
      </c>
      <c r="D13" s="165">
        <v>9028000</v>
      </c>
      <c r="E13" s="165">
        <v>9028000</v>
      </c>
      <c r="F13" s="165"/>
      <c r="G13" s="166"/>
      <c r="H13" s="166"/>
      <c r="I13" s="176"/>
      <c r="J13" s="177"/>
    </row>
    <row r="14" spans="1:10" ht="21" customHeight="1">
      <c r="A14" s="42" t="s">
        <v>98</v>
      </c>
      <c r="B14" s="43"/>
      <c r="C14" s="98" t="s">
        <v>99</v>
      </c>
      <c r="D14" s="165">
        <v>6177000</v>
      </c>
      <c r="E14" s="165">
        <v>6177000</v>
      </c>
      <c r="F14" s="165"/>
      <c r="G14" s="166"/>
      <c r="H14" s="166"/>
      <c r="I14" s="176"/>
      <c r="J14" s="177"/>
    </row>
    <row r="15" spans="1:10" ht="21" customHeight="1">
      <c r="A15" s="42" t="s">
        <v>100</v>
      </c>
      <c r="B15" s="43"/>
      <c r="C15" s="98" t="s">
        <v>101</v>
      </c>
      <c r="D15" s="165">
        <v>2851000</v>
      </c>
      <c r="E15" s="165">
        <v>2851000</v>
      </c>
      <c r="F15" s="165"/>
      <c r="G15" s="166"/>
      <c r="H15" s="166"/>
      <c r="I15" s="176"/>
      <c r="J15" s="177"/>
    </row>
    <row r="16" spans="1:10" ht="21" customHeight="1">
      <c r="A16" s="42" t="s">
        <v>102</v>
      </c>
      <c r="B16" s="43"/>
      <c r="C16" s="98" t="s">
        <v>103</v>
      </c>
      <c r="D16" s="165">
        <v>5866000</v>
      </c>
      <c r="E16" s="165">
        <v>5866000</v>
      </c>
      <c r="F16" s="165"/>
      <c r="G16" s="166"/>
      <c r="H16" s="166"/>
      <c r="I16" s="176"/>
      <c r="J16" s="177"/>
    </row>
    <row r="17" spans="1:9" ht="21" customHeight="1">
      <c r="A17" s="42" t="s">
        <v>104</v>
      </c>
      <c r="B17" s="43"/>
      <c r="C17" s="167" t="s">
        <v>105</v>
      </c>
      <c r="D17" s="165">
        <v>5866000</v>
      </c>
      <c r="E17" s="165">
        <v>5866000</v>
      </c>
      <c r="F17" s="165"/>
      <c r="G17" s="166"/>
      <c r="H17" s="166"/>
      <c r="I17" s="176"/>
    </row>
    <row r="18" spans="1:9" ht="21" customHeight="1">
      <c r="A18" s="42" t="s">
        <v>106</v>
      </c>
      <c r="B18" s="43"/>
      <c r="C18" s="99" t="s">
        <v>107</v>
      </c>
      <c r="D18" s="165">
        <v>3664000</v>
      </c>
      <c r="E18" s="165">
        <v>3664000</v>
      </c>
      <c r="F18" s="165"/>
      <c r="G18" s="166"/>
      <c r="H18" s="166"/>
      <c r="I18" s="176"/>
    </row>
    <row r="19" spans="1:9" ht="21" customHeight="1">
      <c r="A19" s="53" t="s">
        <v>108</v>
      </c>
      <c r="B19" s="54"/>
      <c r="C19" s="168" t="s">
        <v>109</v>
      </c>
      <c r="D19" s="169">
        <v>2202000</v>
      </c>
      <c r="E19" s="169">
        <v>2202000</v>
      </c>
      <c r="F19" s="169"/>
      <c r="G19" s="170"/>
      <c r="H19" s="170"/>
      <c r="I19" s="178"/>
    </row>
  </sheetData>
  <sheetProtection/>
  <mergeCells count="23">
    <mergeCell ref="A2:I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34"/>
  <sheetViews>
    <sheetView zoomScale="85" zoomScaleNormal="85" zoomScaleSheetLayoutView="100" workbookViewId="0" topLeftCell="A4">
      <selection activeCell="H31" sqref="H31"/>
    </sheetView>
  </sheetViews>
  <sheetFormatPr defaultColWidth="9.00390625" defaultRowHeight="14.25"/>
  <cols>
    <col min="1" max="1" width="40.875" style="108" customWidth="1"/>
    <col min="2" max="2" width="6.375" style="108" customWidth="1"/>
    <col min="3" max="3" width="21.50390625" style="108" customWidth="1"/>
    <col min="4" max="4" width="35.75390625" style="108" customWidth="1"/>
    <col min="5" max="5" width="6.375" style="108" customWidth="1"/>
    <col min="6" max="6" width="19.375" style="108" customWidth="1"/>
    <col min="7" max="7" width="19.75390625" style="108" customWidth="1"/>
    <col min="8" max="8" width="16.00390625" style="108" customWidth="1"/>
    <col min="9" max="9" width="14.875" style="108" customWidth="1"/>
    <col min="10" max="11" width="9.00390625" style="109" customWidth="1"/>
    <col min="12" max="16384" width="9.00390625" style="108" customWidth="1"/>
  </cols>
  <sheetData>
    <row r="1" ht="20.25">
      <c r="A1" s="110"/>
    </row>
    <row r="2" spans="1:11" s="105" customFormat="1" ht="33" customHeight="1">
      <c r="A2" s="111" t="s">
        <v>117</v>
      </c>
      <c r="B2" s="111"/>
      <c r="C2" s="111"/>
      <c r="D2" s="111"/>
      <c r="E2" s="111"/>
      <c r="F2" s="111"/>
      <c r="G2" s="111"/>
      <c r="H2" s="111"/>
      <c r="I2" s="111"/>
      <c r="J2" s="137"/>
      <c r="K2" s="137"/>
    </row>
    <row r="3" spans="1:11" s="106" customFormat="1" ht="15" customHeight="1">
      <c r="A3" s="112" t="s">
        <v>3</v>
      </c>
      <c r="B3" s="113"/>
      <c r="C3" s="113"/>
      <c r="D3" s="113"/>
      <c r="E3" s="113"/>
      <c r="F3" s="113"/>
      <c r="G3" s="113"/>
      <c r="H3" s="113"/>
      <c r="I3" s="138" t="s">
        <v>4</v>
      </c>
      <c r="J3" s="139"/>
      <c r="K3" s="139"/>
    </row>
    <row r="4" spans="1:11" s="107" customFormat="1" ht="19.5" customHeight="1">
      <c r="A4" s="252" t="s">
        <v>118</v>
      </c>
      <c r="B4" s="115"/>
      <c r="C4" s="115"/>
      <c r="D4" s="253" t="s">
        <v>119</v>
      </c>
      <c r="E4" s="115"/>
      <c r="F4" s="115"/>
      <c r="G4" s="115"/>
      <c r="H4" s="115"/>
      <c r="I4" s="140"/>
      <c r="J4" s="141"/>
      <c r="K4" s="141"/>
    </row>
    <row r="5" spans="1:11" s="107" customFormat="1" ht="37.5">
      <c r="A5" s="254" t="s">
        <v>7</v>
      </c>
      <c r="B5" s="255" t="s">
        <v>8</v>
      </c>
      <c r="C5" s="117" t="s">
        <v>120</v>
      </c>
      <c r="D5" s="255" t="s">
        <v>7</v>
      </c>
      <c r="E5" s="255" t="s">
        <v>8</v>
      </c>
      <c r="F5" s="117" t="s">
        <v>87</v>
      </c>
      <c r="G5" s="118" t="s">
        <v>121</v>
      </c>
      <c r="H5" s="118" t="s">
        <v>122</v>
      </c>
      <c r="I5" s="142" t="s">
        <v>123</v>
      </c>
      <c r="J5" s="141"/>
      <c r="K5" s="141"/>
    </row>
    <row r="6" spans="1:11" s="107" customFormat="1" ht="19.5" customHeight="1">
      <c r="A6" s="254" t="s">
        <v>10</v>
      </c>
      <c r="B6" s="117"/>
      <c r="C6" s="255" t="s">
        <v>12</v>
      </c>
      <c r="D6" s="255" t="s">
        <v>10</v>
      </c>
      <c r="E6" s="117"/>
      <c r="F6" s="119">
        <v>2</v>
      </c>
      <c r="G6" s="119">
        <v>3</v>
      </c>
      <c r="H6" s="119" t="s">
        <v>22</v>
      </c>
      <c r="I6" s="143" t="s">
        <v>25</v>
      </c>
      <c r="J6" s="141"/>
      <c r="K6" s="141"/>
    </row>
    <row r="7" spans="1:11" s="107" customFormat="1" ht="19.5" customHeight="1">
      <c r="A7" s="256" t="s">
        <v>124</v>
      </c>
      <c r="B7" s="121" t="s">
        <v>12</v>
      </c>
      <c r="C7" s="122">
        <v>171106800</v>
      </c>
      <c r="D7" s="123" t="s">
        <v>15</v>
      </c>
      <c r="E7" s="121">
        <v>28</v>
      </c>
      <c r="F7" s="117"/>
      <c r="G7" s="117"/>
      <c r="H7" s="124"/>
      <c r="I7" s="144"/>
      <c r="J7" s="141"/>
      <c r="K7" s="141"/>
    </row>
    <row r="8" spans="1:11" s="107" customFormat="1" ht="19.5" customHeight="1">
      <c r="A8" s="125" t="s">
        <v>125</v>
      </c>
      <c r="B8" s="121" t="s">
        <v>13</v>
      </c>
      <c r="C8" s="122"/>
      <c r="D8" s="123" t="s">
        <v>17</v>
      </c>
      <c r="E8" s="121">
        <v>29</v>
      </c>
      <c r="F8" s="117"/>
      <c r="G8" s="117"/>
      <c r="H8" s="124"/>
      <c r="I8" s="144"/>
      <c r="J8" s="141"/>
      <c r="K8" s="141"/>
    </row>
    <row r="9" spans="1:11" s="107" customFormat="1" ht="19.5" customHeight="1">
      <c r="A9" s="125" t="s">
        <v>126</v>
      </c>
      <c r="B9" s="121" t="s">
        <v>19</v>
      </c>
      <c r="C9" s="122"/>
      <c r="D9" s="123" t="s">
        <v>20</v>
      </c>
      <c r="E9" s="121">
        <v>30</v>
      </c>
      <c r="F9" s="122">
        <v>167023288.37</v>
      </c>
      <c r="G9" s="122">
        <v>167023288.37</v>
      </c>
      <c r="H9" s="124"/>
      <c r="I9" s="144"/>
      <c r="J9" s="141"/>
      <c r="K9" s="141"/>
    </row>
    <row r="10" spans="1:11" s="107" customFormat="1" ht="19.5" customHeight="1">
      <c r="A10" s="125"/>
      <c r="B10" s="121" t="s">
        <v>22</v>
      </c>
      <c r="C10" s="122"/>
      <c r="D10" s="123" t="s">
        <v>23</v>
      </c>
      <c r="E10" s="121">
        <v>31</v>
      </c>
      <c r="F10" s="122"/>
      <c r="G10" s="122"/>
      <c r="H10" s="124"/>
      <c r="I10" s="144"/>
      <c r="J10" s="141"/>
      <c r="K10" s="141"/>
    </row>
    <row r="11" spans="1:11" s="107" customFormat="1" ht="19.5" customHeight="1">
      <c r="A11" s="125"/>
      <c r="B11" s="121" t="s">
        <v>25</v>
      </c>
      <c r="C11" s="122"/>
      <c r="D11" s="123" t="s">
        <v>26</v>
      </c>
      <c r="E11" s="121">
        <v>32</v>
      </c>
      <c r="F11" s="122"/>
      <c r="G11" s="122"/>
      <c r="H11" s="124"/>
      <c r="I11" s="144"/>
      <c r="J11" s="141"/>
      <c r="K11" s="141"/>
    </row>
    <row r="12" spans="1:11" s="107" customFormat="1" ht="19.5" customHeight="1">
      <c r="A12" s="125"/>
      <c r="B12" s="121" t="s">
        <v>28</v>
      </c>
      <c r="C12" s="122"/>
      <c r="D12" s="123" t="s">
        <v>29</v>
      </c>
      <c r="E12" s="121">
        <v>33</v>
      </c>
      <c r="F12" s="122">
        <v>9028000</v>
      </c>
      <c r="G12" s="122">
        <v>9028000</v>
      </c>
      <c r="H12" s="124"/>
      <c r="I12" s="144"/>
      <c r="J12" s="141"/>
      <c r="K12" s="141"/>
    </row>
    <row r="13" spans="1:11" s="107" customFormat="1" ht="19.5" customHeight="1">
      <c r="A13" s="125"/>
      <c r="B13" s="121" t="s">
        <v>31</v>
      </c>
      <c r="C13" s="122"/>
      <c r="D13" s="123" t="s">
        <v>32</v>
      </c>
      <c r="E13" s="121">
        <v>34</v>
      </c>
      <c r="F13" s="122">
        <v>5866000</v>
      </c>
      <c r="G13" s="122">
        <v>5866000</v>
      </c>
      <c r="H13" s="124"/>
      <c r="I13" s="144"/>
      <c r="J13" s="141"/>
      <c r="K13" s="141"/>
    </row>
    <row r="14" spans="1:11" s="107" customFormat="1" ht="19.5" customHeight="1">
      <c r="A14" s="125"/>
      <c r="B14" s="121" t="s">
        <v>33</v>
      </c>
      <c r="C14" s="122"/>
      <c r="D14" s="123" t="s">
        <v>34</v>
      </c>
      <c r="E14" s="121">
        <v>35</v>
      </c>
      <c r="F14" s="122"/>
      <c r="G14" s="122"/>
      <c r="H14" s="124"/>
      <c r="I14" s="144"/>
      <c r="J14" s="141"/>
      <c r="K14" s="141"/>
    </row>
    <row r="15" spans="1:11" s="107" customFormat="1" ht="19.5" customHeight="1">
      <c r="A15" s="125"/>
      <c r="B15" s="121" t="s">
        <v>35</v>
      </c>
      <c r="C15" s="122"/>
      <c r="D15" s="123" t="s">
        <v>36</v>
      </c>
      <c r="E15" s="121">
        <v>36</v>
      </c>
      <c r="F15" s="122"/>
      <c r="G15" s="122"/>
      <c r="H15" s="124"/>
      <c r="I15" s="144"/>
      <c r="J15" s="141"/>
      <c r="K15" s="141"/>
    </row>
    <row r="16" spans="1:11" s="107" customFormat="1" ht="19.5" customHeight="1">
      <c r="A16" s="125"/>
      <c r="B16" s="121" t="s">
        <v>37</v>
      </c>
      <c r="C16" s="122"/>
      <c r="D16" s="123" t="s">
        <v>38</v>
      </c>
      <c r="E16" s="121">
        <v>37</v>
      </c>
      <c r="F16" s="122"/>
      <c r="G16" s="122"/>
      <c r="H16" s="124"/>
      <c r="I16" s="144"/>
      <c r="J16" s="141"/>
      <c r="K16" s="141"/>
    </row>
    <row r="17" spans="1:11" s="107" customFormat="1" ht="19.5" customHeight="1">
      <c r="A17" s="125"/>
      <c r="B17" s="121" t="s">
        <v>39</v>
      </c>
      <c r="C17" s="122"/>
      <c r="D17" s="123" t="s">
        <v>40</v>
      </c>
      <c r="E17" s="121">
        <v>38</v>
      </c>
      <c r="F17" s="122"/>
      <c r="G17" s="122"/>
      <c r="H17" s="124"/>
      <c r="I17" s="144"/>
      <c r="J17" s="141"/>
      <c r="K17" s="141"/>
    </row>
    <row r="18" spans="1:11" s="107" customFormat="1" ht="19.5" customHeight="1">
      <c r="A18" s="125"/>
      <c r="B18" s="121" t="s">
        <v>41</v>
      </c>
      <c r="C18" s="122"/>
      <c r="D18" s="123" t="s">
        <v>42</v>
      </c>
      <c r="E18" s="121">
        <v>39</v>
      </c>
      <c r="F18" s="122"/>
      <c r="G18" s="122"/>
      <c r="H18" s="124"/>
      <c r="I18" s="144"/>
      <c r="J18" s="141"/>
      <c r="K18" s="141"/>
    </row>
    <row r="19" spans="1:11" s="107" customFormat="1" ht="19.5" customHeight="1">
      <c r="A19" s="125"/>
      <c r="B19" s="121" t="s">
        <v>43</v>
      </c>
      <c r="C19" s="122"/>
      <c r="D19" s="123" t="s">
        <v>44</v>
      </c>
      <c r="E19" s="121">
        <v>40</v>
      </c>
      <c r="F19" s="122"/>
      <c r="G19" s="122"/>
      <c r="H19" s="124"/>
      <c r="I19" s="144"/>
      <c r="J19" s="141"/>
      <c r="K19" s="141"/>
    </row>
    <row r="20" spans="1:11" s="107" customFormat="1" ht="19.5" customHeight="1">
      <c r="A20" s="125"/>
      <c r="B20" s="121" t="s">
        <v>45</v>
      </c>
      <c r="C20" s="122"/>
      <c r="D20" s="123" t="s">
        <v>46</v>
      </c>
      <c r="E20" s="121">
        <v>41</v>
      </c>
      <c r="F20" s="122"/>
      <c r="G20" s="122"/>
      <c r="H20" s="124"/>
      <c r="I20" s="144"/>
      <c r="J20" s="141"/>
      <c r="K20" s="141"/>
    </row>
    <row r="21" spans="1:11" s="107" customFormat="1" ht="19.5" customHeight="1">
      <c r="A21" s="125"/>
      <c r="B21" s="121" t="s">
        <v>47</v>
      </c>
      <c r="C21" s="122"/>
      <c r="D21" s="123" t="s">
        <v>48</v>
      </c>
      <c r="E21" s="121">
        <v>42</v>
      </c>
      <c r="F21" s="122"/>
      <c r="G21" s="122"/>
      <c r="H21" s="124"/>
      <c r="I21" s="144"/>
      <c r="J21" s="141"/>
      <c r="K21" s="141"/>
    </row>
    <row r="22" spans="1:11" s="107" customFormat="1" ht="19.5" customHeight="1">
      <c r="A22" s="125"/>
      <c r="B22" s="121" t="s">
        <v>49</v>
      </c>
      <c r="C22" s="122"/>
      <c r="D22" s="123" t="s">
        <v>50</v>
      </c>
      <c r="E22" s="121">
        <v>43</v>
      </c>
      <c r="F22" s="122"/>
      <c r="G22" s="122"/>
      <c r="H22" s="124"/>
      <c r="I22" s="144"/>
      <c r="J22" s="141"/>
      <c r="K22" s="141"/>
    </row>
    <row r="23" spans="1:11" s="107" customFormat="1" ht="19.5" customHeight="1">
      <c r="A23" s="125"/>
      <c r="B23" s="121" t="s">
        <v>51</v>
      </c>
      <c r="C23" s="122"/>
      <c r="D23" s="123" t="s">
        <v>52</v>
      </c>
      <c r="E23" s="121">
        <v>44</v>
      </c>
      <c r="F23" s="122"/>
      <c r="G23" s="122"/>
      <c r="H23" s="124"/>
      <c r="I23" s="144"/>
      <c r="J23" s="141"/>
      <c r="K23" s="141"/>
    </row>
    <row r="24" spans="1:11" s="107" customFormat="1" ht="19.5" customHeight="1">
      <c r="A24" s="125"/>
      <c r="B24" s="121" t="s">
        <v>53</v>
      </c>
      <c r="C24" s="122"/>
      <c r="D24" s="123" t="s">
        <v>54</v>
      </c>
      <c r="E24" s="121">
        <v>45</v>
      </c>
      <c r="F24" s="122"/>
      <c r="G24" s="122"/>
      <c r="H24" s="124"/>
      <c r="I24" s="144"/>
      <c r="J24" s="141"/>
      <c r="K24" s="141"/>
    </row>
    <row r="25" spans="1:11" s="107" customFormat="1" ht="19.5" customHeight="1">
      <c r="A25" s="125"/>
      <c r="B25" s="121" t="s">
        <v>55</v>
      </c>
      <c r="C25" s="122"/>
      <c r="D25" s="123" t="s">
        <v>56</v>
      </c>
      <c r="E25" s="121">
        <v>46</v>
      </c>
      <c r="F25" s="122"/>
      <c r="G25" s="122"/>
      <c r="H25" s="124"/>
      <c r="I25" s="144"/>
      <c r="J25" s="141"/>
      <c r="K25" s="141"/>
    </row>
    <row r="26" spans="1:11" s="107" customFormat="1" ht="19.5" customHeight="1">
      <c r="A26" s="125"/>
      <c r="B26" s="121" t="s">
        <v>57</v>
      </c>
      <c r="C26" s="122"/>
      <c r="D26" s="123" t="s">
        <v>58</v>
      </c>
      <c r="E26" s="121">
        <v>47</v>
      </c>
      <c r="F26" s="122"/>
      <c r="G26" s="122"/>
      <c r="H26" s="124"/>
      <c r="I26" s="144"/>
      <c r="J26" s="141"/>
      <c r="K26" s="141"/>
    </row>
    <row r="27" spans="1:11" s="107" customFormat="1" ht="19.5" customHeight="1">
      <c r="A27" s="125"/>
      <c r="B27" s="121" t="s">
        <v>59</v>
      </c>
      <c r="C27" s="122"/>
      <c r="D27" s="123" t="s">
        <v>60</v>
      </c>
      <c r="E27" s="121">
        <v>48</v>
      </c>
      <c r="F27" s="122"/>
      <c r="G27" s="122"/>
      <c r="H27" s="124"/>
      <c r="I27" s="144"/>
      <c r="J27" s="141"/>
      <c r="K27" s="141"/>
    </row>
    <row r="28" spans="1:11" s="107" customFormat="1" ht="19.5" customHeight="1">
      <c r="A28" s="257" t="s">
        <v>77</v>
      </c>
      <c r="B28" s="121" t="s">
        <v>62</v>
      </c>
      <c r="C28" s="122">
        <f>C7</f>
        <v>171106800</v>
      </c>
      <c r="D28" s="258" t="s">
        <v>111</v>
      </c>
      <c r="E28" s="121">
        <v>49</v>
      </c>
      <c r="F28" s="122">
        <f>SUM(F8:F13)</f>
        <v>181917288.37</v>
      </c>
      <c r="G28" s="122">
        <f>SUM(G8:G13)</f>
        <v>181917288.37</v>
      </c>
      <c r="H28" s="124"/>
      <c r="I28" s="145"/>
      <c r="J28" s="141"/>
      <c r="K28" s="141"/>
    </row>
    <row r="29" spans="1:11" s="107" customFormat="1" ht="19.5" customHeight="1">
      <c r="A29" s="128" t="s">
        <v>127</v>
      </c>
      <c r="B29" s="121" t="s">
        <v>65</v>
      </c>
      <c r="C29" s="122">
        <v>10863409.37</v>
      </c>
      <c r="D29" s="129" t="s">
        <v>128</v>
      </c>
      <c r="E29" s="121">
        <v>50</v>
      </c>
      <c r="F29" s="122">
        <v>52921</v>
      </c>
      <c r="G29" s="122">
        <v>52921</v>
      </c>
      <c r="H29" s="124"/>
      <c r="I29" s="146"/>
      <c r="J29" s="141"/>
      <c r="K29" s="141"/>
    </row>
    <row r="30" spans="1:11" s="107" customFormat="1" ht="19.5" customHeight="1">
      <c r="A30" s="128" t="s">
        <v>129</v>
      </c>
      <c r="B30" s="121" t="s">
        <v>68</v>
      </c>
      <c r="C30" s="122">
        <f>C29</f>
        <v>10863409.37</v>
      </c>
      <c r="D30" s="130"/>
      <c r="E30" s="121">
        <v>51</v>
      </c>
      <c r="F30" s="122"/>
      <c r="G30" s="122"/>
      <c r="H30" s="124"/>
      <c r="I30" s="146"/>
      <c r="J30" s="141"/>
      <c r="K30" s="141"/>
    </row>
    <row r="31" spans="1:11" s="107" customFormat="1" ht="19.5" customHeight="1">
      <c r="A31" s="128" t="s">
        <v>130</v>
      </c>
      <c r="B31" s="121" t="s">
        <v>71</v>
      </c>
      <c r="C31" s="122"/>
      <c r="D31" s="130"/>
      <c r="E31" s="121">
        <v>52</v>
      </c>
      <c r="F31" s="122"/>
      <c r="G31" s="122"/>
      <c r="H31" s="124"/>
      <c r="I31" s="146"/>
      <c r="J31" s="141"/>
      <c r="K31" s="141"/>
    </row>
    <row r="32" spans="1:11" s="107" customFormat="1" ht="19.5" customHeight="1">
      <c r="A32" s="128" t="s">
        <v>131</v>
      </c>
      <c r="B32" s="121" t="s">
        <v>73</v>
      </c>
      <c r="C32" s="122"/>
      <c r="D32" s="130"/>
      <c r="E32" s="121">
        <v>53</v>
      </c>
      <c r="F32" s="122"/>
      <c r="G32" s="122"/>
      <c r="H32" s="124"/>
      <c r="I32" s="146"/>
      <c r="J32" s="141"/>
      <c r="K32" s="141"/>
    </row>
    <row r="33" spans="1:11" s="107" customFormat="1" ht="19.5" customHeight="1">
      <c r="A33" s="259" t="s">
        <v>87</v>
      </c>
      <c r="B33" s="132">
        <v>27</v>
      </c>
      <c r="C33" s="133">
        <f>C28+C29</f>
        <v>181970209.37</v>
      </c>
      <c r="D33" s="260" t="s">
        <v>87</v>
      </c>
      <c r="E33" s="132">
        <v>54</v>
      </c>
      <c r="F33" s="133">
        <f>F28+F29</f>
        <v>181970209.37</v>
      </c>
      <c r="G33" s="133">
        <f>G28+G29</f>
        <v>181970209.37</v>
      </c>
      <c r="H33" s="135"/>
      <c r="I33" s="147"/>
      <c r="J33" s="141"/>
      <c r="K33" s="141"/>
    </row>
    <row r="34" spans="1:11" s="106" customFormat="1" ht="27" customHeight="1">
      <c r="A34" s="136"/>
      <c r="B34" s="136"/>
      <c r="C34" s="136"/>
      <c r="D34" s="136"/>
      <c r="E34" s="136"/>
      <c r="F34" s="136"/>
      <c r="G34" s="136"/>
      <c r="H34" s="136"/>
      <c r="I34" s="136"/>
      <c r="J34" s="139"/>
      <c r="K34" s="139"/>
    </row>
  </sheetData>
  <sheetProtection/>
  <mergeCells count="6">
    <mergeCell ref="A2:I2"/>
    <mergeCell ref="A4:C4"/>
    <mergeCell ref="D4:I4"/>
    <mergeCell ref="A34:I34"/>
    <mergeCell ref="B5:B6"/>
    <mergeCell ref="E5:E6"/>
  </mergeCells>
  <printOptions horizontalCentered="1"/>
  <pageMargins left="0.35" right="0.35" top="0.35" bottom="0.28" header="0.51" footer="0.2"/>
  <pageSetup horizontalDpi="300" verticalDpi="3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I16" sqref="I16"/>
    </sheetView>
  </sheetViews>
  <sheetFormatPr defaultColWidth="9.00390625" defaultRowHeight="14.25"/>
  <cols>
    <col min="1" max="2" width="4.625" style="8" customWidth="1"/>
    <col min="3" max="3" width="38.25390625" style="8" customWidth="1"/>
    <col min="4" max="6" width="28.875" style="8" customWidth="1"/>
    <col min="7" max="16384" width="9.00390625" style="8" customWidth="1"/>
  </cols>
  <sheetData>
    <row r="1" ht="14.25">
      <c r="A1" s="9"/>
    </row>
    <row r="2" spans="1:6" s="3" customFormat="1" ht="34.5" customHeight="1">
      <c r="A2" s="10" t="s">
        <v>132</v>
      </c>
      <c r="B2" s="10"/>
      <c r="C2" s="10"/>
      <c r="D2" s="10"/>
      <c r="E2" s="10"/>
      <c r="F2" s="10"/>
    </row>
    <row r="3" spans="1:6" s="4" customFormat="1" ht="15" customHeight="1">
      <c r="A3" s="11" t="s">
        <v>3</v>
      </c>
      <c r="B3" s="31"/>
      <c r="C3" s="31"/>
      <c r="D3" s="12"/>
      <c r="E3" s="12"/>
      <c r="F3" s="13" t="s">
        <v>4</v>
      </c>
    </row>
    <row r="4" spans="1:6" s="5" customFormat="1" ht="20.25" customHeight="1">
      <c r="A4" s="32" t="s">
        <v>133</v>
      </c>
      <c r="B4" s="33"/>
      <c r="C4" s="33"/>
      <c r="D4" s="34" t="s">
        <v>111</v>
      </c>
      <c r="E4" s="34" t="s">
        <v>134</v>
      </c>
      <c r="F4" s="59" t="s">
        <v>113</v>
      </c>
    </row>
    <row r="5" spans="1:6" s="5" customFormat="1" ht="24.75" customHeight="1">
      <c r="A5" s="35" t="s">
        <v>84</v>
      </c>
      <c r="B5" s="36"/>
      <c r="C5" s="36" t="s">
        <v>85</v>
      </c>
      <c r="D5" s="37"/>
      <c r="E5" s="37"/>
      <c r="F5" s="60"/>
    </row>
    <row r="6" spans="1:8" s="5" customFormat="1" ht="18" customHeight="1">
      <c r="A6" s="38"/>
      <c r="B6" s="39"/>
      <c r="C6" s="39"/>
      <c r="D6" s="40"/>
      <c r="E6" s="40"/>
      <c r="F6" s="95"/>
      <c r="G6" s="21"/>
      <c r="H6" s="21"/>
    </row>
    <row r="7" spans="1:6" s="5" customFormat="1" ht="22.5" customHeight="1">
      <c r="A7" s="35"/>
      <c r="B7" s="36"/>
      <c r="C7" s="36"/>
      <c r="D7" s="37"/>
      <c r="E7" s="37"/>
      <c r="F7" s="60"/>
    </row>
    <row r="8" spans="1:6" s="5" customFormat="1" ht="22.5" customHeight="1">
      <c r="A8" s="35" t="s">
        <v>86</v>
      </c>
      <c r="B8" s="36"/>
      <c r="C8" s="36"/>
      <c r="D8" s="36">
        <v>1</v>
      </c>
      <c r="E8" s="36">
        <v>2</v>
      </c>
      <c r="F8" s="61">
        <v>3</v>
      </c>
    </row>
    <row r="9" spans="1:6" s="5" customFormat="1" ht="22.5" customHeight="1">
      <c r="A9" s="35" t="s">
        <v>87</v>
      </c>
      <c r="B9" s="36"/>
      <c r="C9" s="36"/>
      <c r="D9" s="96">
        <v>181917288.37</v>
      </c>
      <c r="E9" s="96">
        <v>148082000</v>
      </c>
      <c r="F9" s="97">
        <v>33835288.37</v>
      </c>
    </row>
    <row r="10" spans="1:6" s="30" customFormat="1" ht="20.25" customHeight="1">
      <c r="A10" s="42" t="s">
        <v>88</v>
      </c>
      <c r="B10" s="43"/>
      <c r="C10" s="98" t="s">
        <v>89</v>
      </c>
      <c r="D10" s="96">
        <v>167023288.37</v>
      </c>
      <c r="E10" s="96">
        <v>133188000</v>
      </c>
      <c r="F10" s="97">
        <v>33835288.37</v>
      </c>
    </row>
    <row r="11" spans="1:6" s="30" customFormat="1" ht="20.25" customHeight="1">
      <c r="A11" s="42" t="s">
        <v>90</v>
      </c>
      <c r="B11" s="43"/>
      <c r="C11" s="99" t="s">
        <v>91</v>
      </c>
      <c r="D11" s="96">
        <v>167023288.37</v>
      </c>
      <c r="E11" s="96">
        <v>133188000</v>
      </c>
      <c r="F11" s="97">
        <v>33835288.37</v>
      </c>
    </row>
    <row r="12" spans="1:6" s="30" customFormat="1" ht="20.25" customHeight="1">
      <c r="A12" s="42" t="s">
        <v>92</v>
      </c>
      <c r="B12" s="43"/>
      <c r="C12" s="100" t="s">
        <v>135</v>
      </c>
      <c r="D12" s="96">
        <v>167023288.37</v>
      </c>
      <c r="E12" s="96">
        <v>133188000</v>
      </c>
      <c r="F12" s="97">
        <v>33835288.37</v>
      </c>
    </row>
    <row r="13" spans="1:6" s="30" customFormat="1" ht="20.25" customHeight="1">
      <c r="A13" s="42" t="s">
        <v>94</v>
      </c>
      <c r="B13" s="43"/>
      <c r="C13" s="98" t="s">
        <v>95</v>
      </c>
      <c r="D13" s="96">
        <v>9028000</v>
      </c>
      <c r="E13" s="96">
        <v>9028000</v>
      </c>
      <c r="F13" s="97"/>
    </row>
    <row r="14" spans="1:6" s="30" customFormat="1" ht="20.25" customHeight="1">
      <c r="A14" s="42" t="s">
        <v>96</v>
      </c>
      <c r="B14" s="43"/>
      <c r="C14" s="99" t="s">
        <v>136</v>
      </c>
      <c r="D14" s="96">
        <v>9028000</v>
      </c>
      <c r="E14" s="96">
        <v>9028000</v>
      </c>
      <c r="F14" s="97"/>
    </row>
    <row r="15" spans="1:6" s="30" customFormat="1" ht="20.25" customHeight="1">
      <c r="A15" s="42" t="s">
        <v>98</v>
      </c>
      <c r="B15" s="43"/>
      <c r="C15" s="100" t="s">
        <v>137</v>
      </c>
      <c r="D15" s="96">
        <v>6177000</v>
      </c>
      <c r="E15" s="96">
        <v>6177000</v>
      </c>
      <c r="F15" s="97"/>
    </row>
    <row r="16" spans="1:6" s="30" customFormat="1" ht="20.25" customHeight="1">
      <c r="A16" s="42" t="s">
        <v>100</v>
      </c>
      <c r="B16" s="43"/>
      <c r="C16" s="100" t="s">
        <v>138</v>
      </c>
      <c r="D16" s="96">
        <v>2851000</v>
      </c>
      <c r="E16" s="96">
        <v>2851000</v>
      </c>
      <c r="F16" s="97"/>
    </row>
    <row r="17" spans="1:6" s="30" customFormat="1" ht="20.25" customHeight="1">
      <c r="A17" s="42" t="s">
        <v>102</v>
      </c>
      <c r="B17" s="43"/>
      <c r="C17" s="98" t="s">
        <v>103</v>
      </c>
      <c r="D17" s="96">
        <v>5866000</v>
      </c>
      <c r="E17" s="96">
        <v>5866000</v>
      </c>
      <c r="F17" s="97"/>
    </row>
    <row r="18" spans="1:6" ht="20.25" customHeight="1">
      <c r="A18" s="42" t="s">
        <v>104</v>
      </c>
      <c r="B18" s="43"/>
      <c r="C18" s="99" t="s">
        <v>139</v>
      </c>
      <c r="D18" s="96">
        <v>5866000</v>
      </c>
      <c r="E18" s="96">
        <v>5866000</v>
      </c>
      <c r="F18" s="97"/>
    </row>
    <row r="19" spans="1:6" ht="20.25" customHeight="1">
      <c r="A19" s="42" t="s">
        <v>106</v>
      </c>
      <c r="B19" s="43"/>
      <c r="C19" s="101" t="s">
        <v>140</v>
      </c>
      <c r="D19" s="96">
        <v>3664000</v>
      </c>
      <c r="E19" s="96">
        <v>3664000</v>
      </c>
      <c r="F19" s="97"/>
    </row>
    <row r="20" spans="1:6" ht="20.25" customHeight="1">
      <c r="A20" s="53" t="s">
        <v>108</v>
      </c>
      <c r="B20" s="54"/>
      <c r="C20" s="102" t="s">
        <v>141</v>
      </c>
      <c r="D20" s="103">
        <v>2202000</v>
      </c>
      <c r="E20" s="103">
        <v>2202000</v>
      </c>
      <c r="F20" s="104"/>
    </row>
    <row r="21" ht="14.25">
      <c r="A21" s="58"/>
    </row>
  </sheetData>
  <sheetProtection/>
  <mergeCells count="20">
    <mergeCell ref="A2:F2"/>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landscape" paperSize="9" scale="96"/>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zoomScale="110" zoomScaleNormal="110" workbookViewId="0" topLeftCell="B1">
      <selection activeCell="E13" sqref="E13"/>
    </sheetView>
  </sheetViews>
  <sheetFormatPr defaultColWidth="9.00390625" defaultRowHeight="14.25"/>
  <cols>
    <col min="1" max="1" width="9.00390625" style="65" customWidth="1"/>
    <col min="2" max="2" width="30.00390625" style="65" customWidth="1"/>
    <col min="3" max="3" width="16.75390625" style="65" customWidth="1"/>
    <col min="4" max="4" width="9.00390625" style="65" customWidth="1"/>
    <col min="5" max="5" width="20.875" style="65" customWidth="1"/>
    <col min="6" max="6" width="13.875" style="65" customWidth="1"/>
    <col min="7" max="7" width="9.00390625" style="65" customWidth="1"/>
    <col min="8" max="8" width="32.875" style="65" customWidth="1"/>
    <col min="9" max="9" width="15.75390625" style="65" customWidth="1"/>
    <col min="10" max="16384" width="9.00390625" style="8" customWidth="1"/>
  </cols>
  <sheetData>
    <row r="1" ht="14.25">
      <c r="A1" s="66"/>
    </row>
    <row r="2" spans="1:9" ht="25.5">
      <c r="A2" s="67" t="s">
        <v>142</v>
      </c>
      <c r="B2" s="67"/>
      <c r="C2" s="67"/>
      <c r="D2" s="67"/>
      <c r="E2" s="67"/>
      <c r="F2" s="67"/>
      <c r="G2" s="67"/>
      <c r="H2" s="67"/>
      <c r="I2" s="67"/>
    </row>
    <row r="3" spans="1:9" ht="14.25">
      <c r="A3" s="65" t="s">
        <v>3</v>
      </c>
      <c r="I3" s="90" t="s">
        <v>4</v>
      </c>
    </row>
    <row r="4" spans="1:9" ht="14.25">
      <c r="A4" s="68" t="s">
        <v>143</v>
      </c>
      <c r="B4" s="69"/>
      <c r="C4" s="70"/>
      <c r="D4" s="69" t="s">
        <v>144</v>
      </c>
      <c r="E4" s="69"/>
      <c r="F4" s="70"/>
      <c r="G4" s="69"/>
      <c r="H4" s="69"/>
      <c r="I4" s="91"/>
    </row>
    <row r="5" spans="1:9" ht="14.25">
      <c r="A5" s="71" t="s">
        <v>145</v>
      </c>
      <c r="B5" s="72" t="s">
        <v>85</v>
      </c>
      <c r="C5" s="73" t="s">
        <v>9</v>
      </c>
      <c r="D5" s="72" t="s">
        <v>145</v>
      </c>
      <c r="E5" s="72" t="s">
        <v>85</v>
      </c>
      <c r="F5" s="73" t="s">
        <v>9</v>
      </c>
      <c r="G5" s="72" t="s">
        <v>145</v>
      </c>
      <c r="H5" s="72" t="s">
        <v>85</v>
      </c>
      <c r="I5" s="92" t="s">
        <v>9</v>
      </c>
    </row>
    <row r="6" spans="1:9" ht="14.25">
      <c r="A6" s="74">
        <v>301</v>
      </c>
      <c r="B6" s="75" t="s">
        <v>146</v>
      </c>
      <c r="C6" s="76">
        <v>106329000</v>
      </c>
      <c r="D6" s="77">
        <v>302</v>
      </c>
      <c r="E6" s="75" t="s">
        <v>147</v>
      </c>
      <c r="F6" s="78">
        <v>33288000</v>
      </c>
      <c r="G6" s="79">
        <v>30702</v>
      </c>
      <c r="H6" s="80" t="s">
        <v>148</v>
      </c>
      <c r="I6" s="93"/>
    </row>
    <row r="7" spans="1:9" ht="14.25">
      <c r="A7" s="81">
        <v>30101</v>
      </c>
      <c r="B7" s="82" t="s">
        <v>149</v>
      </c>
      <c r="C7" s="76">
        <v>19470419.55</v>
      </c>
      <c r="D7" s="79">
        <v>30201</v>
      </c>
      <c r="E7" s="80" t="s">
        <v>150</v>
      </c>
      <c r="F7" s="78">
        <v>2381000</v>
      </c>
      <c r="G7" s="79">
        <v>30703</v>
      </c>
      <c r="H7" s="80" t="s">
        <v>151</v>
      </c>
      <c r="I7" s="93"/>
    </row>
    <row r="8" spans="1:9" ht="14.25">
      <c r="A8" s="81">
        <v>30102</v>
      </c>
      <c r="B8" s="82" t="s">
        <v>152</v>
      </c>
      <c r="C8" s="76">
        <v>8753446.1</v>
      </c>
      <c r="D8" s="79">
        <v>30202</v>
      </c>
      <c r="E8" s="80" t="s">
        <v>153</v>
      </c>
      <c r="F8" s="78">
        <v>450000</v>
      </c>
      <c r="G8" s="79">
        <v>30704</v>
      </c>
      <c r="H8" s="80" t="s">
        <v>154</v>
      </c>
      <c r="I8" s="93"/>
    </row>
    <row r="9" spans="1:9" ht="14.25">
      <c r="A9" s="81">
        <v>30103</v>
      </c>
      <c r="B9" s="82" t="s">
        <v>155</v>
      </c>
      <c r="C9" s="76"/>
      <c r="D9" s="79">
        <v>30203</v>
      </c>
      <c r="E9" s="80" t="s">
        <v>156</v>
      </c>
      <c r="F9" s="78"/>
      <c r="G9" s="77">
        <v>310</v>
      </c>
      <c r="H9" s="75" t="s">
        <v>157</v>
      </c>
      <c r="I9" s="93"/>
    </row>
    <row r="10" spans="1:9" ht="14.25">
      <c r="A10" s="81">
        <v>30106</v>
      </c>
      <c r="B10" s="82" t="s">
        <v>158</v>
      </c>
      <c r="C10" s="76"/>
      <c r="D10" s="79">
        <v>30204</v>
      </c>
      <c r="E10" s="80" t="s">
        <v>159</v>
      </c>
      <c r="F10" s="78">
        <v>30131.54</v>
      </c>
      <c r="G10" s="79">
        <v>31001</v>
      </c>
      <c r="H10" s="80" t="s">
        <v>160</v>
      </c>
      <c r="I10" s="93"/>
    </row>
    <row r="11" spans="1:9" ht="14.25">
      <c r="A11" s="81">
        <v>30107</v>
      </c>
      <c r="B11" s="82" t="s">
        <v>161</v>
      </c>
      <c r="C11" s="76">
        <v>33933605.65</v>
      </c>
      <c r="D11" s="79">
        <v>30205</v>
      </c>
      <c r="E11" s="80" t="s">
        <v>162</v>
      </c>
      <c r="F11" s="78">
        <v>1789686.8</v>
      </c>
      <c r="G11" s="79">
        <v>31002</v>
      </c>
      <c r="H11" s="80" t="s">
        <v>163</v>
      </c>
      <c r="I11" s="93"/>
    </row>
    <row r="12" spans="1:9" ht="14.25">
      <c r="A12" s="81">
        <v>30108</v>
      </c>
      <c r="B12" s="82" t="s">
        <v>164</v>
      </c>
      <c r="C12" s="76">
        <v>6177000</v>
      </c>
      <c r="D12" s="79">
        <v>30206</v>
      </c>
      <c r="E12" s="80" t="s">
        <v>165</v>
      </c>
      <c r="F12" s="78">
        <v>2900000</v>
      </c>
      <c r="G12" s="79">
        <v>31003</v>
      </c>
      <c r="H12" s="80" t="s">
        <v>166</v>
      </c>
      <c r="I12" s="93"/>
    </row>
    <row r="13" spans="1:9" ht="14.25">
      <c r="A13" s="81">
        <v>30109</v>
      </c>
      <c r="B13" s="82" t="s">
        <v>167</v>
      </c>
      <c r="C13" s="76">
        <v>2851000</v>
      </c>
      <c r="D13" s="79">
        <v>30207</v>
      </c>
      <c r="E13" s="80" t="s">
        <v>168</v>
      </c>
      <c r="F13" s="78">
        <v>845335.87</v>
      </c>
      <c r="G13" s="79">
        <v>31005</v>
      </c>
      <c r="H13" s="80" t="s">
        <v>169</v>
      </c>
      <c r="I13" s="93"/>
    </row>
    <row r="14" spans="1:9" ht="14.25">
      <c r="A14" s="81">
        <v>30110</v>
      </c>
      <c r="B14" s="82" t="s">
        <v>170</v>
      </c>
      <c r="C14" s="76">
        <v>3564000</v>
      </c>
      <c r="D14" s="79">
        <v>30208</v>
      </c>
      <c r="E14" s="80" t="s">
        <v>171</v>
      </c>
      <c r="F14" s="78">
        <v>4675533.8</v>
      </c>
      <c r="G14" s="79">
        <v>31006</v>
      </c>
      <c r="H14" s="80" t="s">
        <v>172</v>
      </c>
      <c r="I14" s="93"/>
    </row>
    <row r="15" spans="1:9" ht="14.25">
      <c r="A15" s="81">
        <v>30111</v>
      </c>
      <c r="B15" s="82" t="s">
        <v>173</v>
      </c>
      <c r="C15" s="76"/>
      <c r="D15" s="79">
        <v>30209</v>
      </c>
      <c r="E15" s="80" t="s">
        <v>174</v>
      </c>
      <c r="F15" s="78">
        <v>6013535.19</v>
      </c>
      <c r="G15" s="79">
        <v>31007</v>
      </c>
      <c r="H15" s="80" t="s">
        <v>175</v>
      </c>
      <c r="I15" s="93"/>
    </row>
    <row r="16" spans="1:9" ht="14.25">
      <c r="A16" s="81">
        <v>30112</v>
      </c>
      <c r="B16" s="82" t="s">
        <v>176</v>
      </c>
      <c r="C16" s="76">
        <v>1442528.7</v>
      </c>
      <c r="D16" s="79">
        <v>30211</v>
      </c>
      <c r="E16" s="80" t="s">
        <v>177</v>
      </c>
      <c r="F16" s="78">
        <v>1048000</v>
      </c>
      <c r="G16" s="79">
        <v>31008</v>
      </c>
      <c r="H16" s="80" t="s">
        <v>178</v>
      </c>
      <c r="I16" s="93"/>
    </row>
    <row r="17" spans="1:9" ht="14.25">
      <c r="A17" s="81">
        <v>30113</v>
      </c>
      <c r="B17" s="82" t="s">
        <v>179</v>
      </c>
      <c r="C17" s="76">
        <v>25350000</v>
      </c>
      <c r="D17" s="79">
        <v>30212</v>
      </c>
      <c r="E17" s="80" t="s">
        <v>180</v>
      </c>
      <c r="F17" s="78">
        <v>21381</v>
      </c>
      <c r="G17" s="79">
        <v>31009</v>
      </c>
      <c r="H17" s="80" t="s">
        <v>181</v>
      </c>
      <c r="I17" s="93"/>
    </row>
    <row r="18" spans="1:9" ht="14.25">
      <c r="A18" s="81">
        <v>30114</v>
      </c>
      <c r="B18" s="82" t="s">
        <v>182</v>
      </c>
      <c r="C18" s="76">
        <v>540000</v>
      </c>
      <c r="D18" s="79">
        <v>30213</v>
      </c>
      <c r="E18" s="80" t="s">
        <v>183</v>
      </c>
      <c r="F18" s="78">
        <v>3489000</v>
      </c>
      <c r="G18" s="79">
        <v>31010</v>
      </c>
      <c r="H18" s="80" t="s">
        <v>184</v>
      </c>
      <c r="I18" s="93"/>
    </row>
    <row r="19" spans="1:9" ht="14.25">
      <c r="A19" s="81">
        <v>30199</v>
      </c>
      <c r="B19" s="82" t="s">
        <v>185</v>
      </c>
      <c r="C19" s="76">
        <v>4247000</v>
      </c>
      <c r="D19" s="79">
        <v>30214</v>
      </c>
      <c r="E19" s="80" t="s">
        <v>186</v>
      </c>
      <c r="F19" s="78">
        <v>33000</v>
      </c>
      <c r="G19" s="79">
        <v>31011</v>
      </c>
      <c r="H19" s="80" t="s">
        <v>187</v>
      </c>
      <c r="I19" s="93"/>
    </row>
    <row r="20" spans="1:9" ht="14.25">
      <c r="A20" s="74">
        <v>303</v>
      </c>
      <c r="B20" s="75" t="s">
        <v>188</v>
      </c>
      <c r="C20" s="76">
        <v>8465000</v>
      </c>
      <c r="D20" s="79">
        <v>30215</v>
      </c>
      <c r="E20" s="80" t="s">
        <v>189</v>
      </c>
      <c r="F20" s="78">
        <v>62000</v>
      </c>
      <c r="G20" s="79">
        <v>31012</v>
      </c>
      <c r="H20" s="80" t="s">
        <v>190</v>
      </c>
      <c r="I20" s="93"/>
    </row>
    <row r="21" spans="1:9" ht="14.25">
      <c r="A21" s="81">
        <v>30301</v>
      </c>
      <c r="B21" s="80" t="s">
        <v>191</v>
      </c>
      <c r="C21" s="76">
        <v>706000</v>
      </c>
      <c r="D21" s="79">
        <v>30216</v>
      </c>
      <c r="E21" s="80" t="s">
        <v>192</v>
      </c>
      <c r="F21" s="78">
        <v>1450000</v>
      </c>
      <c r="G21" s="79">
        <v>31013</v>
      </c>
      <c r="H21" s="80" t="s">
        <v>193</v>
      </c>
      <c r="I21" s="93"/>
    </row>
    <row r="22" spans="1:9" ht="14.25">
      <c r="A22" s="81">
        <v>30302</v>
      </c>
      <c r="B22" s="80" t="s">
        <v>194</v>
      </c>
      <c r="C22" s="76">
        <v>2776000</v>
      </c>
      <c r="D22" s="79">
        <v>30217</v>
      </c>
      <c r="E22" s="80" t="s">
        <v>195</v>
      </c>
      <c r="F22" s="78">
        <v>26881</v>
      </c>
      <c r="G22" s="79">
        <v>31019</v>
      </c>
      <c r="H22" s="80" t="s">
        <v>196</v>
      </c>
      <c r="I22" s="93"/>
    </row>
    <row r="23" spans="1:9" ht="14.25">
      <c r="A23" s="81">
        <v>30303</v>
      </c>
      <c r="B23" s="80" t="s">
        <v>197</v>
      </c>
      <c r="C23" s="76"/>
      <c r="D23" s="79">
        <v>30218</v>
      </c>
      <c r="E23" s="80" t="s">
        <v>198</v>
      </c>
      <c r="F23" s="78">
        <v>3387617.38</v>
      </c>
      <c r="G23" s="79">
        <v>31021</v>
      </c>
      <c r="H23" s="80" t="s">
        <v>199</v>
      </c>
      <c r="I23" s="93"/>
    </row>
    <row r="24" spans="1:9" ht="14.25">
      <c r="A24" s="81">
        <v>30304</v>
      </c>
      <c r="B24" s="80" t="s">
        <v>200</v>
      </c>
      <c r="C24" s="76"/>
      <c r="D24" s="79">
        <v>30224</v>
      </c>
      <c r="E24" s="80" t="s">
        <v>201</v>
      </c>
      <c r="F24" s="78"/>
      <c r="G24" s="79">
        <v>31022</v>
      </c>
      <c r="H24" s="80" t="s">
        <v>202</v>
      </c>
      <c r="I24" s="93"/>
    </row>
    <row r="25" spans="1:9" ht="14.25">
      <c r="A25" s="81">
        <v>30305</v>
      </c>
      <c r="B25" s="80" t="s">
        <v>203</v>
      </c>
      <c r="C25" s="76"/>
      <c r="D25" s="79">
        <v>30225</v>
      </c>
      <c r="E25" s="80" t="s">
        <v>204</v>
      </c>
      <c r="F25" s="78"/>
      <c r="G25" s="79">
        <v>31099</v>
      </c>
      <c r="H25" s="80" t="s">
        <v>205</v>
      </c>
      <c r="I25" s="93"/>
    </row>
    <row r="26" spans="1:9" ht="14.25">
      <c r="A26" s="81">
        <v>30306</v>
      </c>
      <c r="B26" s="80" t="s">
        <v>206</v>
      </c>
      <c r="C26" s="76"/>
      <c r="D26" s="79">
        <v>30226</v>
      </c>
      <c r="E26" s="80" t="s">
        <v>207</v>
      </c>
      <c r="F26" s="78">
        <v>1705198.63</v>
      </c>
      <c r="G26" s="77">
        <v>312</v>
      </c>
      <c r="H26" s="75" t="s">
        <v>208</v>
      </c>
      <c r="I26" s="93"/>
    </row>
    <row r="27" spans="1:9" ht="14.25">
      <c r="A27" s="81">
        <v>30307</v>
      </c>
      <c r="B27" s="80" t="s">
        <v>209</v>
      </c>
      <c r="C27" s="76">
        <v>1762000</v>
      </c>
      <c r="D27" s="79">
        <v>30227</v>
      </c>
      <c r="E27" s="80" t="s">
        <v>210</v>
      </c>
      <c r="F27" s="78"/>
      <c r="G27" s="79">
        <v>31201</v>
      </c>
      <c r="H27" s="80" t="s">
        <v>211</v>
      </c>
      <c r="I27" s="93"/>
    </row>
    <row r="28" spans="1:9" ht="14.25">
      <c r="A28" s="81">
        <v>30308</v>
      </c>
      <c r="B28" s="80" t="s">
        <v>212</v>
      </c>
      <c r="C28" s="76">
        <v>3221000</v>
      </c>
      <c r="D28" s="79">
        <v>30228</v>
      </c>
      <c r="E28" s="80" t="s">
        <v>213</v>
      </c>
      <c r="F28" s="78">
        <v>738000</v>
      </c>
      <c r="G28" s="79">
        <v>31203</v>
      </c>
      <c r="H28" s="80" t="s">
        <v>214</v>
      </c>
      <c r="I28" s="93"/>
    </row>
    <row r="29" spans="1:9" ht="14.25">
      <c r="A29" s="81">
        <v>30309</v>
      </c>
      <c r="B29" s="80" t="s">
        <v>215</v>
      </c>
      <c r="C29" s="83"/>
      <c r="D29" s="79">
        <v>30229</v>
      </c>
      <c r="E29" s="80" t="s">
        <v>216</v>
      </c>
      <c r="F29" s="84">
        <v>1397460.54</v>
      </c>
      <c r="G29" s="79">
        <v>31204</v>
      </c>
      <c r="H29" s="80" t="s">
        <v>217</v>
      </c>
      <c r="I29" s="93"/>
    </row>
    <row r="30" spans="1:9" ht="14.25">
      <c r="A30" s="81">
        <v>30310</v>
      </c>
      <c r="B30" s="80" t="s">
        <v>218</v>
      </c>
      <c r="C30" s="83"/>
      <c r="D30" s="79">
        <v>30231</v>
      </c>
      <c r="E30" s="80" t="s">
        <v>219</v>
      </c>
      <c r="F30" s="84">
        <v>14508</v>
      </c>
      <c r="G30" s="79">
        <v>31205</v>
      </c>
      <c r="H30" s="80" t="s">
        <v>220</v>
      </c>
      <c r="I30" s="93"/>
    </row>
    <row r="31" spans="1:9" ht="14.25">
      <c r="A31" s="81">
        <v>30399</v>
      </c>
      <c r="B31" s="80" t="s">
        <v>221</v>
      </c>
      <c r="C31" s="85"/>
      <c r="D31" s="79">
        <v>30239</v>
      </c>
      <c r="E31" s="80" t="s">
        <v>222</v>
      </c>
      <c r="F31" s="84">
        <v>337730.25</v>
      </c>
      <c r="G31" s="79">
        <v>31299</v>
      </c>
      <c r="H31" s="80" t="s">
        <v>223</v>
      </c>
      <c r="I31" s="93"/>
    </row>
    <row r="32" spans="1:9" ht="14.25">
      <c r="A32" s="81"/>
      <c r="B32" s="80"/>
      <c r="C32" s="83"/>
      <c r="D32" s="79">
        <v>30240</v>
      </c>
      <c r="E32" s="80" t="s">
        <v>224</v>
      </c>
      <c r="F32" s="84"/>
      <c r="G32" s="77">
        <v>399</v>
      </c>
      <c r="H32" s="75" t="s">
        <v>225</v>
      </c>
      <c r="I32" s="93"/>
    </row>
    <row r="33" spans="1:9" ht="14.25">
      <c r="A33" s="81"/>
      <c r="B33" s="80"/>
      <c r="C33" s="83"/>
      <c r="D33" s="79">
        <v>30299</v>
      </c>
      <c r="E33" s="80" t="s">
        <v>226</v>
      </c>
      <c r="F33" s="84">
        <v>492000</v>
      </c>
      <c r="G33" s="79">
        <v>39906</v>
      </c>
      <c r="H33" s="80" t="s">
        <v>227</v>
      </c>
      <c r="I33" s="93"/>
    </row>
    <row r="34" spans="1:9" ht="14.25">
      <c r="A34" s="81"/>
      <c r="B34" s="80"/>
      <c r="C34" s="83"/>
      <c r="D34" s="77">
        <v>307</v>
      </c>
      <c r="E34" s="75" t="s">
        <v>228</v>
      </c>
      <c r="F34" s="84"/>
      <c r="G34" s="79">
        <v>39907</v>
      </c>
      <c r="H34" s="80" t="s">
        <v>229</v>
      </c>
      <c r="I34" s="93"/>
    </row>
    <row r="35" spans="1:9" ht="19.5" customHeight="1">
      <c r="A35" s="81"/>
      <c r="B35" s="80"/>
      <c r="C35" s="83"/>
      <c r="D35" s="79">
        <v>30701</v>
      </c>
      <c r="E35" s="80" t="s">
        <v>230</v>
      </c>
      <c r="F35" s="84"/>
      <c r="G35" s="79">
        <v>39908</v>
      </c>
      <c r="H35" s="86" t="s">
        <v>231</v>
      </c>
      <c r="I35" s="93"/>
    </row>
    <row r="36" spans="1:9" ht="14.25">
      <c r="A36" s="81"/>
      <c r="B36" s="80"/>
      <c r="C36" s="83"/>
      <c r="D36" s="79"/>
      <c r="E36" s="80"/>
      <c r="F36" s="84"/>
      <c r="G36" s="79">
        <v>39999</v>
      </c>
      <c r="H36" s="80" t="s">
        <v>232</v>
      </c>
      <c r="I36" s="93"/>
    </row>
    <row r="37" spans="1:9" ht="14.25">
      <c r="A37" s="87" t="s">
        <v>233</v>
      </c>
      <c r="B37" s="88"/>
      <c r="C37" s="89">
        <f>C6+C20</f>
        <v>114794000</v>
      </c>
      <c r="D37" s="88" t="s">
        <v>234</v>
      </c>
      <c r="E37" s="88"/>
      <c r="F37" s="88"/>
      <c r="G37" s="88"/>
      <c r="H37" s="88"/>
      <c r="I37" s="94">
        <f>F6</f>
        <v>33288000</v>
      </c>
    </row>
  </sheetData>
  <sheetProtection/>
  <mergeCells count="5">
    <mergeCell ref="A2:I2"/>
    <mergeCell ref="A4:C4"/>
    <mergeCell ref="D4:I4"/>
    <mergeCell ref="A37:B37"/>
    <mergeCell ref="D37:H37"/>
  </mergeCells>
  <printOptions horizontalCentered="1"/>
  <pageMargins left="0.35" right="0.35" top="0.67" bottom="0.7900000000000001" header="0.63" footer="0.2"/>
  <pageSetup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IV22"/>
  <sheetViews>
    <sheetView workbookViewId="0" topLeftCell="A1">
      <selection activeCell="M5" sqref="M5"/>
    </sheetView>
  </sheetViews>
  <sheetFormatPr defaultColWidth="9.00390625" defaultRowHeight="14.25"/>
  <cols>
    <col min="1" max="2" width="4.625" style="8" customWidth="1"/>
    <col min="3" max="3" width="30.75390625" style="8" customWidth="1"/>
    <col min="4" max="9" width="16.625" style="8" customWidth="1"/>
    <col min="10" max="16384" width="9.00390625" style="8" customWidth="1"/>
  </cols>
  <sheetData>
    <row r="1" ht="14.25">
      <c r="A1" s="9"/>
    </row>
    <row r="2" spans="1:9" s="3" customFormat="1" ht="30" customHeight="1">
      <c r="A2" s="10" t="s">
        <v>235</v>
      </c>
      <c r="B2" s="10"/>
      <c r="C2" s="10"/>
      <c r="D2" s="10"/>
      <c r="E2" s="10"/>
      <c r="F2" s="10"/>
      <c r="G2" s="10"/>
      <c r="H2" s="10"/>
      <c r="I2" s="10"/>
    </row>
    <row r="3" spans="1:9" s="4" customFormat="1" ht="15" customHeight="1">
      <c r="A3" s="11" t="s">
        <v>3</v>
      </c>
      <c r="B3" s="31"/>
      <c r="C3" s="31"/>
      <c r="D3" s="12"/>
      <c r="E3" s="12"/>
      <c r="F3" s="12"/>
      <c r="G3" s="12"/>
      <c r="H3" s="12"/>
      <c r="I3" s="13" t="s">
        <v>4</v>
      </c>
    </row>
    <row r="4" spans="1:9" s="5" customFormat="1" ht="20.25" customHeight="1">
      <c r="A4" s="32" t="s">
        <v>133</v>
      </c>
      <c r="B4" s="33"/>
      <c r="C4" s="33"/>
      <c r="D4" s="34" t="s">
        <v>236</v>
      </c>
      <c r="E4" s="34" t="s">
        <v>237</v>
      </c>
      <c r="F4" s="34" t="s">
        <v>238</v>
      </c>
      <c r="G4" s="34"/>
      <c r="H4" s="34"/>
      <c r="I4" s="59" t="s">
        <v>239</v>
      </c>
    </row>
    <row r="5" spans="1:9" s="5" customFormat="1" ht="27" customHeight="1">
      <c r="A5" s="35" t="s">
        <v>84</v>
      </c>
      <c r="B5" s="36"/>
      <c r="C5" s="36" t="s">
        <v>85</v>
      </c>
      <c r="D5" s="37"/>
      <c r="E5" s="37"/>
      <c r="F5" s="37" t="s">
        <v>240</v>
      </c>
      <c r="G5" s="37" t="s">
        <v>134</v>
      </c>
      <c r="H5" s="37" t="s">
        <v>113</v>
      </c>
      <c r="I5" s="60"/>
    </row>
    <row r="6" spans="1:9" s="5" customFormat="1" ht="18" customHeight="1">
      <c r="A6" s="38"/>
      <c r="B6" s="39"/>
      <c r="C6" s="39"/>
      <c r="D6" s="40"/>
      <c r="E6" s="40"/>
      <c r="F6" s="40"/>
      <c r="G6" s="40"/>
      <c r="H6" s="40"/>
      <c r="I6" s="60"/>
    </row>
    <row r="7" spans="1:9" s="5" customFormat="1" ht="22.5" customHeight="1">
      <c r="A7" s="35"/>
      <c r="B7" s="36"/>
      <c r="C7" s="36"/>
      <c r="D7" s="37"/>
      <c r="E7" s="37"/>
      <c r="F7" s="37"/>
      <c r="G7" s="37"/>
      <c r="H7" s="37"/>
      <c r="I7" s="60"/>
    </row>
    <row r="8" spans="1:9" s="5" customFormat="1" ht="22.5" customHeight="1">
      <c r="A8" s="35" t="s">
        <v>86</v>
      </c>
      <c r="B8" s="36"/>
      <c r="C8" s="36"/>
      <c r="D8" s="36">
        <v>1</v>
      </c>
      <c r="E8" s="36">
        <v>2</v>
      </c>
      <c r="F8" s="36">
        <v>3</v>
      </c>
      <c r="G8" s="36">
        <v>4</v>
      </c>
      <c r="H8" s="36">
        <v>5</v>
      </c>
      <c r="I8" s="61">
        <v>6</v>
      </c>
    </row>
    <row r="9" spans="1:9" s="5" customFormat="1" ht="22.5" customHeight="1">
      <c r="A9" s="35" t="s">
        <v>87</v>
      </c>
      <c r="B9" s="36"/>
      <c r="C9" s="36"/>
      <c r="D9" s="41"/>
      <c r="E9" s="41"/>
      <c r="F9" s="41"/>
      <c r="G9" s="41"/>
      <c r="H9" s="41"/>
      <c r="I9" s="62"/>
    </row>
    <row r="10" spans="1:9" s="30" customFormat="1" ht="18.75" customHeight="1">
      <c r="A10" s="42"/>
      <c r="B10" s="43"/>
      <c r="C10" s="44"/>
      <c r="D10" s="45"/>
      <c r="E10" s="45"/>
      <c r="F10" s="45"/>
      <c r="G10" s="46"/>
      <c r="H10" s="46"/>
      <c r="I10" s="63"/>
    </row>
    <row r="11" spans="1:9" s="30" customFormat="1" ht="18.75" customHeight="1">
      <c r="A11" s="42"/>
      <c r="B11" s="43"/>
      <c r="C11" s="47"/>
      <c r="D11" s="45"/>
      <c r="E11" s="45"/>
      <c r="F11" s="45"/>
      <c r="G11" s="45"/>
      <c r="H11" s="45"/>
      <c r="I11" s="63"/>
    </row>
    <row r="12" spans="1:9" s="30" customFormat="1" ht="18.75" customHeight="1">
      <c r="A12" s="42"/>
      <c r="B12" s="43"/>
      <c r="C12" s="48"/>
      <c r="D12" s="45"/>
      <c r="E12" s="45"/>
      <c r="F12" s="45"/>
      <c r="G12" s="45"/>
      <c r="H12" s="45"/>
      <c r="I12" s="63"/>
    </row>
    <row r="13" spans="1:9" s="30" customFormat="1" ht="18.75" customHeight="1">
      <c r="A13" s="42"/>
      <c r="B13" s="43"/>
      <c r="C13" s="49"/>
      <c r="D13" s="45"/>
      <c r="E13" s="45"/>
      <c r="F13" s="45"/>
      <c r="G13" s="45"/>
      <c r="H13" s="45"/>
      <c r="I13" s="63"/>
    </row>
    <row r="14" spans="1:9" s="30" customFormat="1" ht="18.75" customHeight="1">
      <c r="A14" s="50"/>
      <c r="B14" s="51"/>
      <c r="C14" s="52"/>
      <c r="D14" s="45"/>
      <c r="E14" s="45"/>
      <c r="F14" s="45"/>
      <c r="G14" s="45"/>
      <c r="H14" s="45"/>
      <c r="I14" s="63"/>
    </row>
    <row r="15" spans="1:9" s="30" customFormat="1" ht="18.75" customHeight="1">
      <c r="A15" s="50"/>
      <c r="B15" s="51"/>
      <c r="C15" s="47"/>
      <c r="D15" s="45"/>
      <c r="E15" s="45"/>
      <c r="F15" s="45"/>
      <c r="G15" s="45"/>
      <c r="H15" s="45"/>
      <c r="I15" s="63"/>
    </row>
    <row r="16" spans="1:9" s="30" customFormat="1" ht="18.75" customHeight="1">
      <c r="A16" s="50"/>
      <c r="B16" s="51"/>
      <c r="C16" s="48"/>
      <c r="D16" s="45"/>
      <c r="E16" s="45"/>
      <c r="F16" s="45"/>
      <c r="G16" s="45"/>
      <c r="H16" s="45"/>
      <c r="I16" s="63"/>
    </row>
    <row r="17" spans="1:9" s="30" customFormat="1" ht="18.75" customHeight="1">
      <c r="A17" s="53"/>
      <c r="B17" s="54"/>
      <c r="C17" s="55"/>
      <c r="D17" s="56"/>
      <c r="E17" s="56"/>
      <c r="F17" s="56"/>
      <c r="G17" s="56"/>
      <c r="H17" s="56"/>
      <c r="I17" s="64"/>
    </row>
    <row r="18" spans="1:256" ht="33" customHeight="1">
      <c r="A18" s="57" t="s">
        <v>241</v>
      </c>
      <c r="B18" s="57"/>
      <c r="C18" s="57"/>
      <c r="D18" s="57"/>
      <c r="E18" s="57"/>
      <c r="F18" s="57"/>
      <c r="G18" s="57"/>
      <c r="H18" s="57"/>
      <c r="I18" s="57"/>
      <c r="IT18"/>
      <c r="IU18"/>
      <c r="IV18"/>
    </row>
    <row r="19" ht="14.25">
      <c r="A19" s="58"/>
    </row>
    <row r="20" ht="14.25">
      <c r="A20" s="58"/>
    </row>
    <row r="21" ht="14.25">
      <c r="A21" s="58"/>
    </row>
    <row r="22" ht="14.25">
      <c r="A22" s="58"/>
    </row>
  </sheetData>
  <sheetProtection/>
  <mergeCells count="22">
    <mergeCell ref="A2:I2"/>
    <mergeCell ref="A4:C4"/>
    <mergeCell ref="F4:H4"/>
    <mergeCell ref="A8:C8"/>
    <mergeCell ref="A9:C9"/>
    <mergeCell ref="A10:B10"/>
    <mergeCell ref="A11:B11"/>
    <mergeCell ref="A12:B12"/>
    <mergeCell ref="A13:B13"/>
    <mergeCell ref="A14:B14"/>
    <mergeCell ref="A15:B15"/>
    <mergeCell ref="A16:B16"/>
    <mergeCell ref="A17:B17"/>
    <mergeCell ref="A18:I18"/>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94"/>
</worksheet>
</file>

<file path=xl/worksheets/sheet9.xml><?xml version="1.0" encoding="utf-8"?>
<worksheet xmlns="http://schemas.openxmlformats.org/spreadsheetml/2006/main" xmlns:r="http://schemas.openxmlformats.org/officeDocument/2006/relationships">
  <dimension ref="A1:IV9"/>
  <sheetViews>
    <sheetView zoomScaleSheetLayoutView="100" workbookViewId="0" topLeftCell="A1">
      <selection activeCell="F8" sqref="F8"/>
    </sheetView>
  </sheetViews>
  <sheetFormatPr defaultColWidth="9.00390625" defaultRowHeight="14.25"/>
  <cols>
    <col min="1" max="6" width="16.625" style="8" customWidth="1"/>
    <col min="7" max="16384" width="9.00390625" style="8" customWidth="1"/>
  </cols>
  <sheetData>
    <row r="1" spans="1:256" s="1" customFormat="1" ht="14.25">
      <c r="A1" s="9"/>
      <c r="B1" s="8"/>
      <c r="C1" s="8"/>
      <c r="D1" s="8"/>
      <c r="E1" s="8"/>
      <c r="F1" s="8"/>
      <c r="G1" s="8"/>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6" s="2" customFormat="1" ht="14.25">
      <c r="A2" s="8"/>
      <c r="B2" s="8"/>
      <c r="C2" s="8"/>
      <c r="D2" s="8"/>
      <c r="E2" s="8"/>
      <c r="F2" s="8"/>
    </row>
    <row r="3" spans="1:6" s="3" customFormat="1" ht="37.5" customHeight="1">
      <c r="A3" s="10" t="s">
        <v>242</v>
      </c>
      <c r="B3" s="10"/>
      <c r="C3" s="10"/>
      <c r="D3" s="10"/>
      <c r="E3" s="10"/>
      <c r="F3" s="10"/>
    </row>
    <row r="4" spans="1:6" s="4" customFormat="1" ht="18" customHeight="1">
      <c r="A4" s="11" t="s">
        <v>3</v>
      </c>
      <c r="B4" s="12"/>
      <c r="C4" s="12"/>
      <c r="D4" s="12"/>
      <c r="E4" s="12"/>
      <c r="F4" s="13" t="s">
        <v>4</v>
      </c>
    </row>
    <row r="5" spans="1:6" s="5" customFormat="1" ht="30" customHeight="1">
      <c r="A5" s="14" t="s">
        <v>87</v>
      </c>
      <c r="B5" s="15" t="s">
        <v>243</v>
      </c>
      <c r="C5" s="15" t="s">
        <v>244</v>
      </c>
      <c r="D5" s="15"/>
      <c r="E5" s="15"/>
      <c r="F5" s="16" t="s">
        <v>245</v>
      </c>
    </row>
    <row r="6" spans="1:8" s="5" customFormat="1" ht="30" customHeight="1">
      <c r="A6" s="17"/>
      <c r="B6" s="18"/>
      <c r="C6" s="19" t="s">
        <v>240</v>
      </c>
      <c r="D6" s="19" t="s">
        <v>246</v>
      </c>
      <c r="E6" s="19" t="s">
        <v>247</v>
      </c>
      <c r="F6" s="20"/>
      <c r="G6" s="21"/>
      <c r="H6" s="21"/>
    </row>
    <row r="7" spans="1:6" s="5" customFormat="1" ht="27.75" customHeight="1">
      <c r="A7" s="22">
        <v>1</v>
      </c>
      <c r="B7" s="23">
        <v>2</v>
      </c>
      <c r="C7" s="23">
        <v>3</v>
      </c>
      <c r="D7" s="23">
        <v>4</v>
      </c>
      <c r="E7" s="23">
        <v>5</v>
      </c>
      <c r="F7" s="24">
        <v>6</v>
      </c>
    </row>
    <row r="8" spans="1:7" s="6" customFormat="1" ht="42.75" customHeight="1">
      <c r="A8" s="25">
        <v>62770</v>
      </c>
      <c r="B8" s="26">
        <v>21381</v>
      </c>
      <c r="C8" s="26">
        <v>14508</v>
      </c>
      <c r="D8" s="26"/>
      <c r="E8" s="26">
        <v>14508</v>
      </c>
      <c r="F8" s="27">
        <v>26881</v>
      </c>
      <c r="G8" s="28"/>
    </row>
    <row r="9" spans="1:6" s="7" customFormat="1" ht="25.5" customHeight="1">
      <c r="A9" s="29" t="s">
        <v>248</v>
      </c>
      <c r="B9" s="29" t="s">
        <v>11</v>
      </c>
      <c r="C9" s="29" t="s">
        <v>11</v>
      </c>
      <c r="D9" s="29" t="s">
        <v>11</v>
      </c>
      <c r="E9" s="29" t="s">
        <v>11</v>
      </c>
      <c r="F9" s="29" t="s">
        <v>11</v>
      </c>
    </row>
  </sheetData>
  <sheetProtection/>
  <mergeCells count="6">
    <mergeCell ref="A3:F3"/>
    <mergeCell ref="C5:E5"/>
    <mergeCell ref="A9:F9"/>
    <mergeCell ref="A5:A6"/>
    <mergeCell ref="B5:B6"/>
    <mergeCell ref="F5:F6"/>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2018-05-24T02:26:19Z</cp:lastPrinted>
  <dcterms:created xsi:type="dcterms:W3CDTF">2011-12-26T04:36:18Z</dcterms:created>
  <dcterms:modified xsi:type="dcterms:W3CDTF">2020-09-09T00:58:51Z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